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4º trim/"/>
    </mc:Choice>
  </mc:AlternateContent>
  <bookViews>
    <workbookView xWindow="0" yWindow="0" windowWidth="28800" windowHeight="12300"/>
  </bookViews>
  <sheets>
    <sheet name="wCH_12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AJ25" i="1"/>
  <c r="AJ27" i="1" s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F25" i="1"/>
  <c r="AJ24" i="1"/>
  <c r="AI24" i="1"/>
  <c r="AH24" i="1"/>
  <c r="AG24" i="1"/>
  <c r="AF24" i="1"/>
  <c r="AE24" i="1"/>
  <c r="AD24" i="1"/>
  <c r="AC24" i="1"/>
  <c r="AB24" i="1"/>
  <c r="AA24" i="1"/>
  <c r="AA27" i="1" s="1"/>
  <c r="Z24" i="1"/>
  <c r="Y24" i="1"/>
  <c r="X24" i="1"/>
  <c r="X27" i="1" s="1"/>
  <c r="W24" i="1"/>
  <c r="V24" i="1"/>
  <c r="U24" i="1"/>
  <c r="U27" i="1" s="1"/>
  <c r="T24" i="1"/>
  <c r="S24" i="1"/>
  <c r="R24" i="1"/>
  <c r="Q24" i="1"/>
  <c r="P24" i="1"/>
  <c r="O24" i="1"/>
  <c r="N24" i="1"/>
  <c r="M24" i="1"/>
  <c r="L24" i="1"/>
  <c r="K24" i="1"/>
  <c r="J24" i="1"/>
  <c r="I24" i="1"/>
  <c r="I27" i="1" s="1"/>
  <c r="F24" i="1"/>
  <c r="F27" i="1" s="1"/>
  <c r="AJ16" i="1"/>
  <c r="AA16" i="1"/>
  <c r="X16" i="1"/>
  <c r="U16" i="1"/>
  <c r="L16" i="1"/>
  <c r="I16" i="1"/>
  <c r="F16" i="1"/>
  <c r="AP15" i="1"/>
  <c r="AP25" i="1" s="1"/>
  <c r="AP14" i="1"/>
  <c r="AP16" i="1" s="1"/>
  <c r="AP13" i="1"/>
  <c r="AP24" i="1" s="1"/>
  <c r="AP27" i="1" s="1"/>
  <c r="A6" i="1"/>
</calcChain>
</file>

<file path=xl/sharedStrings.xml><?xml version="1.0" encoding="utf-8"?>
<sst xmlns="http://schemas.openxmlformats.org/spreadsheetml/2006/main" count="28" uniqueCount="24">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</sst>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6">
          <cell r="A6" t="str">
            <v>Diciembre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workbookViewId="0">
      <selection activeCell="I33" sqref="I33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</row>
    <row r="2" spans="1:256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4"/>
      <c r="AT2" s="4"/>
    </row>
    <row r="3" spans="1:25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4"/>
      <c r="AT3" s="4"/>
    </row>
    <row r="4" spans="1:256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4"/>
      <c r="AT4" s="4"/>
    </row>
    <row r="5" spans="1:256" ht="19.5" x14ac:dyDescent="0.3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4"/>
      <c r="AS5" s="4"/>
      <c r="AT5" s="4"/>
    </row>
    <row r="6" spans="1:256" x14ac:dyDescent="0.25">
      <c r="A6" s="7" t="str">
        <f>[1]wCH_09_gtcap_c!A6</f>
        <v>Diciembre 2021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4"/>
      <c r="AS6" s="4"/>
      <c r="AT6" s="4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9"/>
      <c r="AP7" s="8"/>
      <c r="AQ7" s="9"/>
      <c r="AR7" s="4"/>
      <c r="AS7" s="4"/>
      <c r="AT7" s="4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P8" s="10"/>
      <c r="AR8" s="4"/>
      <c r="AS8" s="4"/>
      <c r="AT8" s="4"/>
    </row>
    <row r="9" spans="1:256" x14ac:dyDescent="0.25">
      <c r="B9" s="5"/>
      <c r="C9" s="5"/>
      <c r="D9" s="5"/>
      <c r="E9" s="5"/>
      <c r="F9" s="5"/>
      <c r="G9" s="5"/>
      <c r="H9" s="12"/>
      <c r="I9" s="5"/>
      <c r="J9" s="12"/>
      <c r="K9" s="12"/>
      <c r="L9" s="5"/>
      <c r="M9" s="12"/>
      <c r="N9" s="12"/>
      <c r="O9" s="5"/>
      <c r="P9" s="12"/>
      <c r="Q9" s="12"/>
      <c r="R9" s="5"/>
      <c r="S9" s="12"/>
      <c r="T9" s="12"/>
      <c r="U9" s="5"/>
      <c r="V9" s="12"/>
      <c r="W9" s="12"/>
      <c r="X9" s="5"/>
      <c r="Y9" s="12"/>
      <c r="Z9" s="12"/>
      <c r="AA9" s="5"/>
      <c r="AB9" s="12"/>
      <c r="AC9" s="12"/>
      <c r="AD9" s="5"/>
      <c r="AE9" s="12"/>
      <c r="AF9" s="12"/>
      <c r="AG9" s="5"/>
      <c r="AH9" s="12"/>
      <c r="AI9" s="12"/>
      <c r="AJ9" s="5"/>
      <c r="AK9" s="12"/>
      <c r="AL9" s="12"/>
      <c r="AM9" s="5"/>
      <c r="AN9" s="12"/>
      <c r="AO9" s="12"/>
      <c r="AP9" s="5"/>
      <c r="AQ9" s="13" t="s">
        <v>3</v>
      </c>
      <c r="AR9" s="4"/>
      <c r="AS9" s="4"/>
      <c r="AT9" s="4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19" t="s">
        <v>7</v>
      </c>
      <c r="M10" s="20"/>
      <c r="N10" s="11"/>
      <c r="O10" s="21" t="s">
        <v>7</v>
      </c>
      <c r="P10" s="22"/>
      <c r="Q10" s="11"/>
      <c r="R10" s="21" t="s">
        <v>8</v>
      </c>
      <c r="S10" s="22"/>
      <c r="T10" s="11"/>
      <c r="U10" s="21" t="s">
        <v>9</v>
      </c>
      <c r="V10" s="22"/>
      <c r="W10" s="11"/>
      <c r="X10" s="21" t="s">
        <v>10</v>
      </c>
      <c r="Y10" s="22"/>
      <c r="Z10" s="11"/>
      <c r="AA10" s="21" t="s">
        <v>8</v>
      </c>
      <c r="AB10" s="22"/>
      <c r="AC10" s="11"/>
      <c r="AD10" s="21" t="s">
        <v>11</v>
      </c>
      <c r="AE10" s="22"/>
      <c r="AF10" s="11"/>
      <c r="AG10" s="21" t="s">
        <v>12</v>
      </c>
      <c r="AH10" s="22"/>
      <c r="AI10" s="11"/>
      <c r="AJ10" s="21" t="s">
        <v>13</v>
      </c>
      <c r="AK10" s="22"/>
      <c r="AL10" s="11"/>
      <c r="AM10" s="21" t="s">
        <v>12</v>
      </c>
      <c r="AN10" s="22"/>
      <c r="AO10" s="11"/>
      <c r="AP10" s="21" t="s">
        <v>14</v>
      </c>
      <c r="AQ10" s="22"/>
      <c r="AR10" s="4"/>
      <c r="AS10" s="4"/>
      <c r="AT10" s="4"/>
    </row>
    <row r="11" spans="1:256" x14ac:dyDescent="0.25">
      <c r="A11" s="23"/>
      <c r="B11" s="24"/>
      <c r="C11" s="24"/>
      <c r="D11" s="25"/>
      <c r="E11" s="8"/>
      <c r="F11" s="26"/>
      <c r="G11" s="27"/>
      <c r="H11" s="8"/>
      <c r="I11" s="28"/>
      <c r="J11" s="29"/>
      <c r="K11" s="8"/>
      <c r="L11" s="28"/>
      <c r="M11" s="29"/>
      <c r="N11" s="8"/>
      <c r="O11" s="30"/>
      <c r="P11" s="31"/>
      <c r="Q11" s="8"/>
      <c r="R11" s="30"/>
      <c r="S11" s="31"/>
      <c r="T11" s="8"/>
      <c r="U11" s="30"/>
      <c r="V11" s="31"/>
      <c r="W11" s="8"/>
      <c r="X11" s="30"/>
      <c r="Y11" s="31"/>
      <c r="Z11" s="8"/>
      <c r="AA11" s="30"/>
      <c r="AB11" s="31"/>
      <c r="AC11" s="8"/>
      <c r="AD11" s="30"/>
      <c r="AE11" s="31"/>
      <c r="AF11" s="8"/>
      <c r="AG11" s="30"/>
      <c r="AH11" s="31"/>
      <c r="AI11" s="8"/>
      <c r="AJ11" s="30"/>
      <c r="AK11" s="31"/>
      <c r="AL11" s="8"/>
      <c r="AM11" s="30"/>
      <c r="AN11" s="31"/>
      <c r="AO11" s="8"/>
      <c r="AP11" s="30"/>
      <c r="AQ11" s="31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4.5" customHeight="1" x14ac:dyDescent="0.25">
      <c r="A12" s="32"/>
      <c r="B12" s="33"/>
      <c r="C12" s="33"/>
      <c r="D12" s="34"/>
      <c r="E12" s="8"/>
      <c r="F12" s="35"/>
      <c r="G12" s="36"/>
      <c r="H12" s="8"/>
      <c r="I12" s="35"/>
      <c r="J12" s="36"/>
      <c r="K12" s="8"/>
      <c r="L12" s="35"/>
      <c r="M12" s="36"/>
      <c r="N12" s="8"/>
      <c r="O12" s="35"/>
      <c r="P12" s="36"/>
      <c r="Q12" s="8"/>
      <c r="R12" s="35"/>
      <c r="S12" s="36"/>
      <c r="T12" s="8"/>
      <c r="U12" s="35"/>
      <c r="V12" s="36"/>
      <c r="W12" s="8"/>
      <c r="X12" s="35"/>
      <c r="Y12" s="36"/>
      <c r="Z12" s="8"/>
      <c r="AA12" s="35"/>
      <c r="AB12" s="36"/>
      <c r="AC12" s="8"/>
      <c r="AD12" s="35"/>
      <c r="AE12" s="36"/>
      <c r="AF12" s="8"/>
      <c r="AG12" s="35"/>
      <c r="AH12" s="36"/>
      <c r="AI12" s="8"/>
      <c r="AJ12" s="35"/>
      <c r="AK12" s="36"/>
      <c r="AL12" s="8"/>
      <c r="AM12" s="35"/>
      <c r="AN12" s="36"/>
      <c r="AO12" s="8"/>
      <c r="AP12" s="35"/>
      <c r="AQ12" s="36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18.75" customHeight="1" x14ac:dyDescent="0.25">
      <c r="A13" s="38" t="s">
        <v>15</v>
      </c>
      <c r="B13" s="39" t="s">
        <v>16</v>
      </c>
      <c r="C13" s="39"/>
      <c r="D13" s="40"/>
      <c r="E13" s="8"/>
      <c r="F13" s="41">
        <v>61199758</v>
      </c>
      <c r="G13" s="42"/>
      <c r="H13" s="8"/>
      <c r="I13" s="41">
        <v>0</v>
      </c>
      <c r="J13" s="42"/>
      <c r="K13" s="8"/>
      <c r="L13" s="41"/>
      <c r="M13" s="42"/>
      <c r="N13" s="8"/>
      <c r="O13" s="41" t="e">
        <v>#REF!</v>
      </c>
      <c r="P13" s="42"/>
      <c r="Q13" s="8"/>
      <c r="R13" s="41" t="e">
        <v>#REF!</v>
      </c>
      <c r="S13" s="42"/>
      <c r="T13" s="8"/>
      <c r="U13" s="41">
        <v>0</v>
      </c>
      <c r="V13" s="42"/>
      <c r="W13" s="8"/>
      <c r="X13" s="41">
        <v>0</v>
      </c>
      <c r="Y13" s="42"/>
      <c r="Z13" s="8"/>
      <c r="AA13" s="41"/>
      <c r="AB13" s="42"/>
      <c r="AC13" s="8"/>
      <c r="AD13" s="41">
        <v>0</v>
      </c>
      <c r="AE13" s="42"/>
      <c r="AF13" s="8"/>
      <c r="AG13" s="41">
        <v>0</v>
      </c>
      <c r="AH13" s="42"/>
      <c r="AI13" s="8"/>
      <c r="AJ13" s="41">
        <v>0</v>
      </c>
      <c r="AK13" s="42"/>
      <c r="AL13" s="8"/>
      <c r="AM13" s="41">
        <v>0</v>
      </c>
      <c r="AN13" s="42"/>
      <c r="AO13" s="8"/>
      <c r="AP13" s="41">
        <f>F13+I13+L13+U13+X13+AA13+AJ13</f>
        <v>61199758</v>
      </c>
      <c r="AQ13" s="42"/>
      <c r="AR13" s="43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4.75" customHeight="1" x14ac:dyDescent="0.25">
      <c r="A14" s="44" t="s">
        <v>17</v>
      </c>
      <c r="B14" s="45" t="s">
        <v>18</v>
      </c>
      <c r="C14" s="45"/>
      <c r="D14" s="46"/>
      <c r="E14" s="8"/>
      <c r="F14" s="47">
        <v>2000242</v>
      </c>
      <c r="G14" s="48"/>
      <c r="H14" s="8"/>
      <c r="I14" s="47">
        <v>0</v>
      </c>
      <c r="J14" s="48"/>
      <c r="K14" s="8"/>
      <c r="L14" s="47">
        <v>0</v>
      </c>
      <c r="M14" s="48"/>
      <c r="N14" s="8"/>
      <c r="O14" s="47" t="e">
        <v>#REF!</v>
      </c>
      <c r="P14" s="48"/>
      <c r="Q14" s="8"/>
      <c r="R14" s="47" t="e">
        <v>#REF!</v>
      </c>
      <c r="S14" s="48"/>
      <c r="T14" s="8"/>
      <c r="U14" s="47">
        <v>0</v>
      </c>
      <c r="V14" s="48"/>
      <c r="W14" s="8"/>
      <c r="X14" s="47">
        <v>0</v>
      </c>
      <c r="Y14" s="48"/>
      <c r="Z14" s="8"/>
      <c r="AA14" s="47"/>
      <c r="AB14" s="48"/>
      <c r="AC14" s="8"/>
      <c r="AD14" s="47">
        <v>0</v>
      </c>
      <c r="AE14" s="48"/>
      <c r="AF14" s="8"/>
      <c r="AG14" s="47">
        <v>0</v>
      </c>
      <c r="AH14" s="48"/>
      <c r="AI14" s="8"/>
      <c r="AJ14" s="47">
        <v>0</v>
      </c>
      <c r="AK14" s="48"/>
      <c r="AL14" s="8"/>
      <c r="AM14" s="47">
        <v>0</v>
      </c>
      <c r="AN14" s="48"/>
      <c r="AO14" s="8"/>
      <c r="AP14" s="47">
        <f>F14+I14+L14+U14+X14+AA14+AJ14</f>
        <v>2000242</v>
      </c>
      <c r="AQ14" s="48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8.5" customHeight="1" x14ac:dyDescent="0.25">
      <c r="A15" s="38">
        <v>6</v>
      </c>
      <c r="B15" s="39" t="s">
        <v>19</v>
      </c>
      <c r="C15" s="39"/>
      <c r="D15" s="40"/>
      <c r="E15" s="8"/>
      <c r="F15" s="41">
        <v>520000</v>
      </c>
      <c r="G15" s="42"/>
      <c r="H15" s="8"/>
      <c r="I15" s="41">
        <v>0</v>
      </c>
      <c r="J15" s="42"/>
      <c r="K15" s="8"/>
      <c r="L15" s="41">
        <v>0</v>
      </c>
      <c r="M15" s="42"/>
      <c r="N15" s="8"/>
      <c r="O15" s="41" t="e">
        <v>#REF!</v>
      </c>
      <c r="P15" s="42"/>
      <c r="Q15" s="8"/>
      <c r="R15" s="41" t="e">
        <v>#REF!</v>
      </c>
      <c r="S15" s="42"/>
      <c r="T15" s="8"/>
      <c r="U15" s="41">
        <v>0</v>
      </c>
      <c r="V15" s="42"/>
      <c r="W15" s="8"/>
      <c r="X15" s="41">
        <v>0</v>
      </c>
      <c r="Y15" s="42"/>
      <c r="Z15" s="8"/>
      <c r="AA15" s="41"/>
      <c r="AB15" s="42"/>
      <c r="AC15" s="8"/>
      <c r="AD15" s="41">
        <v>0</v>
      </c>
      <c r="AE15" s="42"/>
      <c r="AF15" s="8"/>
      <c r="AG15" s="41">
        <v>0</v>
      </c>
      <c r="AH15" s="42"/>
      <c r="AI15" s="8"/>
      <c r="AJ15" s="41">
        <v>0</v>
      </c>
      <c r="AK15" s="42"/>
      <c r="AL15" s="8"/>
      <c r="AM15" s="41">
        <v>0</v>
      </c>
      <c r="AN15" s="42"/>
      <c r="AO15" s="8"/>
      <c r="AP15" s="41">
        <f>F15+I15+L15+U15+X15+AA15+AJ15</f>
        <v>520000</v>
      </c>
      <c r="AQ15" s="42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x14ac:dyDescent="0.25">
      <c r="A16" s="49" t="s">
        <v>20</v>
      </c>
      <c r="B16" s="50"/>
      <c r="C16" s="50"/>
      <c r="D16" s="51"/>
      <c r="E16" s="8"/>
      <c r="F16" s="52">
        <f>F13+F14+F15</f>
        <v>63720000</v>
      </c>
      <c r="G16" s="53"/>
      <c r="H16" s="8"/>
      <c r="I16" s="52">
        <f>SUM(I13:I15)</f>
        <v>0</v>
      </c>
      <c r="J16" s="53">
        <v>0</v>
      </c>
      <c r="K16" s="8">
        <v>0</v>
      </c>
      <c r="L16" s="52">
        <f>SUM(L13:L15)</f>
        <v>0</v>
      </c>
      <c r="M16" s="53">
        <v>0</v>
      </c>
      <c r="N16" s="8">
        <v>0</v>
      </c>
      <c r="O16" s="52" t="e">
        <v>#REF!</v>
      </c>
      <c r="P16" s="53">
        <v>0</v>
      </c>
      <c r="Q16" s="8">
        <v>0</v>
      </c>
      <c r="R16" s="52" t="e">
        <v>#REF!</v>
      </c>
      <c r="S16" s="53">
        <v>0</v>
      </c>
      <c r="T16" s="8">
        <v>0</v>
      </c>
      <c r="U16" s="52">
        <f>SUM(U13:U15)</f>
        <v>0</v>
      </c>
      <c r="V16" s="53">
        <v>0</v>
      </c>
      <c r="W16" s="8">
        <v>0</v>
      </c>
      <c r="X16" s="52">
        <f>SUM(X13:X15)</f>
        <v>0</v>
      </c>
      <c r="Y16" s="53">
        <v>0</v>
      </c>
      <c r="Z16" s="8">
        <v>0</v>
      </c>
      <c r="AA16" s="52">
        <f>SUM(AA13:AA15)</f>
        <v>0</v>
      </c>
      <c r="AB16" s="53">
        <v>0</v>
      </c>
      <c r="AC16" s="8">
        <v>0</v>
      </c>
      <c r="AD16" s="52">
        <v>0</v>
      </c>
      <c r="AE16" s="53">
        <v>0</v>
      </c>
      <c r="AF16" s="8">
        <v>0</v>
      </c>
      <c r="AG16" s="52">
        <v>0</v>
      </c>
      <c r="AH16" s="53">
        <v>0</v>
      </c>
      <c r="AI16" s="8">
        <v>0</v>
      </c>
      <c r="AJ16" s="52">
        <f>SUM(AJ13:AJ15)</f>
        <v>0</v>
      </c>
      <c r="AK16" s="53">
        <v>0</v>
      </c>
      <c r="AL16" s="8">
        <v>0</v>
      </c>
      <c r="AM16" s="52">
        <v>0</v>
      </c>
      <c r="AN16" s="53">
        <v>0</v>
      </c>
      <c r="AO16" s="8">
        <v>0</v>
      </c>
      <c r="AP16" s="52">
        <f>SUM(AP13:AP15)</f>
        <v>63720000</v>
      </c>
      <c r="AQ16" s="53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x14ac:dyDescent="0.25">
      <c r="A17" s="54"/>
      <c r="B17" s="54"/>
      <c r="C17" s="54"/>
      <c r="D17" s="54"/>
      <c r="E17" s="8"/>
      <c r="F17" s="54"/>
      <c r="G17" s="54"/>
      <c r="H17" s="8"/>
      <c r="I17" s="54"/>
      <c r="J17" s="54"/>
      <c r="L17" s="54"/>
      <c r="M17" s="54"/>
      <c r="O17" s="54"/>
      <c r="P17" s="54"/>
      <c r="Q17" s="54"/>
      <c r="R17" s="54"/>
      <c r="S17" s="54"/>
      <c r="T17" s="54"/>
      <c r="U17" s="54"/>
      <c r="V17" s="54"/>
      <c r="X17" s="54"/>
      <c r="Y17" s="54"/>
      <c r="AA17" s="54"/>
      <c r="AB17" s="54"/>
      <c r="AD17" s="54"/>
      <c r="AE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</row>
    <row r="20" spans="1:256" x14ac:dyDescent="0.25">
      <c r="A20" s="55"/>
    </row>
    <row r="21" spans="1:256" x14ac:dyDescent="0.25">
      <c r="A21" s="56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256" x14ac:dyDescent="0.25">
      <c r="B22" s="5"/>
      <c r="C22" s="5"/>
      <c r="D22" s="5"/>
      <c r="E22" s="5"/>
      <c r="F22" s="5"/>
      <c r="G22" s="5"/>
      <c r="H22" s="12"/>
    </row>
    <row r="23" spans="1:256" ht="11.25" customHeight="1" x14ac:dyDescent="0.25">
      <c r="A23" s="32"/>
      <c r="B23" s="33"/>
      <c r="C23" s="33"/>
      <c r="D23" s="34"/>
      <c r="E23" s="8"/>
      <c r="F23" s="35"/>
      <c r="G23" s="36"/>
      <c r="H23" s="8"/>
      <c r="I23" s="35"/>
      <c r="J23" s="36"/>
      <c r="L23" s="35"/>
      <c r="M23" s="36"/>
      <c r="O23" s="35"/>
      <c r="P23" s="36"/>
      <c r="R23" s="35"/>
      <c r="S23" s="36"/>
      <c r="U23" s="35"/>
      <c r="V23" s="36"/>
      <c r="X23" s="35"/>
      <c r="Y23" s="36"/>
      <c r="AA23" s="35"/>
      <c r="AB23" s="36"/>
      <c r="AD23" s="35"/>
      <c r="AE23" s="36"/>
      <c r="AG23" s="35"/>
      <c r="AH23" s="36"/>
      <c r="AJ23" s="35"/>
      <c r="AK23" s="36"/>
      <c r="AM23" s="35"/>
      <c r="AN23" s="36"/>
      <c r="AP23" s="35"/>
      <c r="AQ23" s="36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x14ac:dyDescent="0.25">
      <c r="A24" s="57"/>
      <c r="B24" s="39" t="s">
        <v>22</v>
      </c>
      <c r="C24" s="39"/>
      <c r="D24" s="40"/>
      <c r="E24" s="8"/>
      <c r="F24" s="41">
        <f>F13+F14</f>
        <v>63200000</v>
      </c>
      <c r="G24" s="42"/>
      <c r="H24" s="8"/>
      <c r="I24" s="41">
        <f t="shared" ref="I24:AJ24" si="0">I13+I14</f>
        <v>0</v>
      </c>
      <c r="J24" s="42">
        <f t="shared" si="0"/>
        <v>0</v>
      </c>
      <c r="K24">
        <f t="shared" si="0"/>
        <v>0</v>
      </c>
      <c r="L24" s="41">
        <f t="shared" si="0"/>
        <v>0</v>
      </c>
      <c r="M24" s="42">
        <f t="shared" si="0"/>
        <v>0</v>
      </c>
      <c r="N24">
        <f t="shared" si="0"/>
        <v>0</v>
      </c>
      <c r="O24" s="41" t="e">
        <f t="shared" si="0"/>
        <v>#REF!</v>
      </c>
      <c r="P24" s="42">
        <f t="shared" si="0"/>
        <v>0</v>
      </c>
      <c r="Q24">
        <f t="shared" si="0"/>
        <v>0</v>
      </c>
      <c r="R24" s="41" t="e">
        <f t="shared" si="0"/>
        <v>#REF!</v>
      </c>
      <c r="S24" s="42">
        <f t="shared" si="0"/>
        <v>0</v>
      </c>
      <c r="T24">
        <f t="shared" si="0"/>
        <v>0</v>
      </c>
      <c r="U24" s="41">
        <f t="shared" si="0"/>
        <v>0</v>
      </c>
      <c r="V24" s="42">
        <f t="shared" si="0"/>
        <v>0</v>
      </c>
      <c r="W24">
        <f t="shared" si="0"/>
        <v>0</v>
      </c>
      <c r="X24" s="41">
        <f t="shared" si="0"/>
        <v>0</v>
      </c>
      <c r="Y24" s="42">
        <f t="shared" si="0"/>
        <v>0</v>
      </c>
      <c r="Z24">
        <f t="shared" si="0"/>
        <v>0</v>
      </c>
      <c r="AA24" s="41">
        <f t="shared" si="0"/>
        <v>0</v>
      </c>
      <c r="AB24" s="42">
        <f t="shared" si="0"/>
        <v>0</v>
      </c>
      <c r="AC24">
        <f t="shared" si="0"/>
        <v>0</v>
      </c>
      <c r="AD24" s="41">
        <f t="shared" si="0"/>
        <v>0</v>
      </c>
      <c r="AE24" s="42">
        <f t="shared" si="0"/>
        <v>0</v>
      </c>
      <c r="AF24">
        <f t="shared" si="0"/>
        <v>0</v>
      </c>
      <c r="AG24" s="41">
        <f t="shared" si="0"/>
        <v>0</v>
      </c>
      <c r="AH24" s="42">
        <f t="shared" si="0"/>
        <v>0</v>
      </c>
      <c r="AI24">
        <f t="shared" si="0"/>
        <v>0</v>
      </c>
      <c r="AJ24" s="41">
        <f t="shared" si="0"/>
        <v>0</v>
      </c>
      <c r="AK24" s="42"/>
      <c r="AM24" s="41">
        <v>0</v>
      </c>
      <c r="AN24" s="42"/>
      <c r="AP24" s="41">
        <f>AP13+AP14</f>
        <v>63200000</v>
      </c>
      <c r="AQ24" s="42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19.5" customHeight="1" x14ac:dyDescent="0.25">
      <c r="A25" s="58"/>
      <c r="B25" s="45" t="s">
        <v>23</v>
      </c>
      <c r="C25" s="45"/>
      <c r="D25" s="46"/>
      <c r="E25" s="8"/>
      <c r="F25" s="47">
        <f>F15</f>
        <v>520000</v>
      </c>
      <c r="G25" s="48"/>
      <c r="H25" s="8"/>
      <c r="I25" s="47">
        <f t="shared" ref="I25:AJ25" si="1">I15</f>
        <v>0</v>
      </c>
      <c r="J25" s="48">
        <f t="shared" si="1"/>
        <v>0</v>
      </c>
      <c r="K25">
        <f t="shared" si="1"/>
        <v>0</v>
      </c>
      <c r="L25" s="47">
        <f t="shared" si="1"/>
        <v>0</v>
      </c>
      <c r="M25" s="48">
        <f t="shared" si="1"/>
        <v>0</v>
      </c>
      <c r="N25">
        <f t="shared" si="1"/>
        <v>0</v>
      </c>
      <c r="O25" s="47" t="e">
        <f t="shared" si="1"/>
        <v>#REF!</v>
      </c>
      <c r="P25" s="48">
        <f t="shared" si="1"/>
        <v>0</v>
      </c>
      <c r="Q25">
        <f t="shared" si="1"/>
        <v>0</v>
      </c>
      <c r="R25" s="47" t="e">
        <f t="shared" si="1"/>
        <v>#REF!</v>
      </c>
      <c r="S25" s="48">
        <f t="shared" si="1"/>
        <v>0</v>
      </c>
      <c r="T25">
        <f t="shared" si="1"/>
        <v>0</v>
      </c>
      <c r="U25" s="47">
        <f t="shared" si="1"/>
        <v>0</v>
      </c>
      <c r="V25" s="48">
        <f t="shared" si="1"/>
        <v>0</v>
      </c>
      <c r="W25">
        <f t="shared" si="1"/>
        <v>0</v>
      </c>
      <c r="X25" s="47">
        <f t="shared" si="1"/>
        <v>0</v>
      </c>
      <c r="Y25" s="48">
        <f t="shared" si="1"/>
        <v>0</v>
      </c>
      <c r="Z25">
        <f t="shared" si="1"/>
        <v>0</v>
      </c>
      <c r="AA25" s="47">
        <f t="shared" si="1"/>
        <v>0</v>
      </c>
      <c r="AB25" s="48">
        <f t="shared" si="1"/>
        <v>0</v>
      </c>
      <c r="AC25">
        <f t="shared" si="1"/>
        <v>0</v>
      </c>
      <c r="AD25" s="47">
        <f t="shared" si="1"/>
        <v>0</v>
      </c>
      <c r="AE25" s="48">
        <f t="shared" si="1"/>
        <v>0</v>
      </c>
      <c r="AF25">
        <f t="shared" si="1"/>
        <v>0</v>
      </c>
      <c r="AG25" s="47">
        <f t="shared" si="1"/>
        <v>0</v>
      </c>
      <c r="AH25" s="48">
        <f t="shared" si="1"/>
        <v>0</v>
      </c>
      <c r="AI25">
        <f t="shared" si="1"/>
        <v>0</v>
      </c>
      <c r="AJ25" s="47">
        <f t="shared" si="1"/>
        <v>0</v>
      </c>
      <c r="AK25" s="48"/>
      <c r="AM25" s="47">
        <v>0</v>
      </c>
      <c r="AN25" s="48"/>
      <c r="AP25" s="47">
        <f>AP15</f>
        <v>520000</v>
      </c>
      <c r="AQ25" s="48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6" customHeight="1" x14ac:dyDescent="0.25">
      <c r="A26" s="57"/>
      <c r="B26" s="59"/>
      <c r="C26" s="59"/>
      <c r="D26" s="60"/>
      <c r="E26" s="8"/>
      <c r="F26" s="41"/>
      <c r="G26" s="42"/>
      <c r="H26" s="8"/>
      <c r="I26" s="41"/>
      <c r="J26" s="42"/>
      <c r="L26" s="41"/>
      <c r="M26" s="42"/>
      <c r="O26" s="41"/>
      <c r="P26" s="42"/>
      <c r="R26" s="41"/>
      <c r="S26" s="42"/>
      <c r="U26" s="41"/>
      <c r="V26" s="42"/>
      <c r="X26" s="41"/>
      <c r="Y26" s="42"/>
      <c r="AA26" s="41"/>
      <c r="AB26" s="42"/>
      <c r="AD26" s="41"/>
      <c r="AE26" s="42"/>
      <c r="AG26" s="41"/>
      <c r="AH26" s="42"/>
      <c r="AJ26" s="41"/>
      <c r="AK26" s="42"/>
      <c r="AM26" s="41"/>
      <c r="AN26" s="42"/>
      <c r="AP26" s="41"/>
      <c r="AQ26" s="42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x14ac:dyDescent="0.25">
      <c r="A27" s="19" t="s">
        <v>20</v>
      </c>
      <c r="B27" s="61"/>
      <c r="C27" s="61"/>
      <c r="D27" s="62"/>
      <c r="E27" s="8"/>
      <c r="F27" s="63">
        <f>SUM(F24:F26)</f>
        <v>63720000</v>
      </c>
      <c r="G27" s="64"/>
      <c r="H27" s="8"/>
      <c r="I27" s="63">
        <f>SUM(I24:I26)</f>
        <v>0</v>
      </c>
      <c r="J27" s="64">
        <v>0</v>
      </c>
      <c r="K27">
        <v>0</v>
      </c>
      <c r="L27" s="63">
        <f>SUM(L24:L26)</f>
        <v>0</v>
      </c>
      <c r="M27" s="64">
        <v>0</v>
      </c>
      <c r="N27">
        <v>0</v>
      </c>
      <c r="O27" s="63" t="e">
        <v>#REF!</v>
      </c>
      <c r="P27" s="64">
        <v>0</v>
      </c>
      <c r="Q27">
        <v>0</v>
      </c>
      <c r="R27" s="63" t="e">
        <v>#REF!</v>
      </c>
      <c r="S27" s="64">
        <v>0</v>
      </c>
      <c r="T27">
        <v>0</v>
      </c>
      <c r="U27" s="63">
        <f>SUM(U24:U26)</f>
        <v>0</v>
      </c>
      <c r="V27" s="64">
        <v>0</v>
      </c>
      <c r="W27">
        <v>0</v>
      </c>
      <c r="X27" s="63">
        <f>SUM(X24:X26)</f>
        <v>0</v>
      </c>
      <c r="Y27" s="64">
        <v>0</v>
      </c>
      <c r="Z27">
        <v>0</v>
      </c>
      <c r="AA27" s="63">
        <f>SUM(AA24:AA26)</f>
        <v>0</v>
      </c>
      <c r="AB27" s="64">
        <v>0</v>
      </c>
      <c r="AC27">
        <v>0</v>
      </c>
      <c r="AD27" s="63" t="e">
        <v>#REF!</v>
      </c>
      <c r="AE27" s="64">
        <v>0</v>
      </c>
      <c r="AF27">
        <v>0</v>
      </c>
      <c r="AG27" s="63" t="e">
        <v>#REF!</v>
      </c>
      <c r="AH27" s="64">
        <v>0</v>
      </c>
      <c r="AI27">
        <v>0</v>
      </c>
      <c r="AJ27" s="63">
        <f>SUM(AJ24:AJ26)</f>
        <v>0</v>
      </c>
      <c r="AK27" s="64">
        <v>0</v>
      </c>
      <c r="AL27">
        <v>0</v>
      </c>
      <c r="AM27" s="63" t="e">
        <v>#REF!</v>
      </c>
      <c r="AN27" s="64">
        <v>0</v>
      </c>
      <c r="AO27">
        <v>0</v>
      </c>
      <c r="AP27" s="63">
        <f>SUM(AP24:AP26)</f>
        <v>63720000</v>
      </c>
      <c r="AQ27" s="6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x14ac:dyDescent="0.25">
      <c r="A28" s="54"/>
      <c r="B28" s="54"/>
      <c r="C28" s="54"/>
      <c r="D28" s="54"/>
      <c r="E28" s="8"/>
      <c r="F28" s="54"/>
      <c r="G28" s="54"/>
      <c r="H28" s="8"/>
      <c r="I28" s="54"/>
      <c r="J28" s="54"/>
      <c r="L28" s="54"/>
      <c r="M28" s="54"/>
      <c r="O28" s="54"/>
      <c r="P28" s="54"/>
      <c r="Q28" s="54"/>
      <c r="R28" s="54"/>
      <c r="S28" s="54"/>
      <c r="T28" s="54"/>
      <c r="U28" s="54"/>
      <c r="V28" s="54"/>
      <c r="X28" s="54"/>
      <c r="Y28" s="54"/>
      <c r="AA28" s="54"/>
      <c r="AB28" s="54"/>
      <c r="AD28" s="54"/>
      <c r="AE28" s="54"/>
      <c r="AF28" s="54"/>
      <c r="AG28" s="54"/>
      <c r="AH28" s="54"/>
      <c r="AI28" s="54"/>
      <c r="AJ28" s="54"/>
      <c r="AK28" s="54"/>
      <c r="AM28" s="54"/>
      <c r="AN28" s="54"/>
      <c r="AO28" s="54"/>
      <c r="AP28" s="54"/>
      <c r="AQ28" s="5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/>
  </documentManagement>
</p:properties>
</file>

<file path=customXml/itemProps1.xml><?xml version="1.0" encoding="utf-8"?>
<ds:datastoreItem xmlns:ds="http://schemas.openxmlformats.org/officeDocument/2006/customXml" ds:itemID="{DB396BC7-E691-472C-A4C0-C44E4DB35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189786-137F-4C98-881A-145A863F60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BB0A0-8202-43BB-98D2-E2CC8D0A74B2}">
  <ds:schemaRefs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2022-06-28T09:42:26Z</dcterms:created>
  <dcterms:modified xsi:type="dcterms:W3CDTF">2022-06-28T09:43:17Z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