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https://elkarlan.sharepoint.com/sites/106-OCE-ANALYCTASECON/Documentos compartidos/INF-CONTAB/Web OCE/1 ejecucion del presupuesto de la CAE/BRTA/2021/3er tirm/Excel castellano/"/>
    </mc:Choice>
  </mc:AlternateContent>
  <bookViews>
    <workbookView xWindow="0" yWindow="0" windowWidth="28800" windowHeight="11700"/>
  </bookViews>
  <sheets>
    <sheet name="wCH_09_ingrcap_c" sheetId="1" r:id="rId1"/>
  </sheets>
  <externalReferences>
    <externalReference r:id="rId2"/>
  </externalReferences>
  <definedNames>
    <definedName name="\A">#REF!</definedName>
    <definedName name="_xlnm.Print_Area" localSheetId="0">wCH_09_ingrcap_c!$A$1:$U$30</definedName>
    <definedName name="B_1">#REF!</definedName>
    <definedName name="B_2">#REF!</definedName>
    <definedName name="B_3">#REF!</definedName>
  </definedNam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9" i="1" l="1"/>
  <c r="R27" i="1"/>
  <c r="R26" i="1"/>
  <c r="R25" i="1"/>
  <c r="P25" i="1"/>
  <c r="P29" i="1" s="1"/>
  <c r="R29" i="1" s="1"/>
  <c r="I25" i="1"/>
  <c r="K25" i="1" s="1"/>
  <c r="F25" i="1"/>
  <c r="P19" i="1"/>
  <c r="R19" i="1" s="1"/>
  <c r="I19" i="1"/>
  <c r="K19" i="1" s="1"/>
  <c r="F19" i="1"/>
  <c r="R17" i="1"/>
  <c r="K17" i="1"/>
  <c r="R16" i="1"/>
  <c r="K16" i="1"/>
  <c r="R14" i="1"/>
  <c r="K14" i="1"/>
  <c r="Q13" i="1"/>
  <c r="A6" i="1"/>
  <c r="A1" i="1"/>
  <c r="I29" i="1" l="1"/>
  <c r="K29" i="1" s="1"/>
</calcChain>
</file>

<file path=xl/sharedStrings.xml><?xml version="1.0" encoding="utf-8"?>
<sst xmlns="http://schemas.openxmlformats.org/spreadsheetml/2006/main" count="42" uniqueCount="27">
  <si>
    <t xml:space="preserve">    EJECUCION DEL PRESUPUESTO DE INGRESOS</t>
  </si>
  <si>
    <t>Resumen por capítulos</t>
  </si>
  <si>
    <t>Euros</t>
  </si>
  <si>
    <t xml:space="preserve">          CAPÍTULO</t>
  </si>
  <si>
    <t>PRESUPUESTO ACTUALIZADO</t>
  </si>
  <si>
    <t>DERECHOS RECONOCIDOS</t>
  </si>
  <si>
    <t>RECAUDACIÓN</t>
  </si>
  <si>
    <t>IMPORTE</t>
  </si>
  <si>
    <t>% ACTUAL</t>
  </si>
  <si>
    <t>% AÑO ANTER.</t>
  </si>
  <si>
    <t>3</t>
  </si>
  <si>
    <t>TASAS, PRECIOS PUBLICOS Y OTROS IN. DERECHO PUBL.</t>
  </si>
  <si>
    <t>TASAK, SALNEURRIAK ETA  ZUZB.  PUBLIKOKO B. BATZUK</t>
  </si>
  <si>
    <t>-</t>
  </si>
  <si>
    <t>4</t>
  </si>
  <si>
    <t>TRANSFERENCIAS Y SUBVEN. PARA GASTOS CORRIENTES</t>
  </si>
  <si>
    <t>GASTU ARRUNTETARAKO TRANSF. ETA DIRULAGUNTZAK</t>
  </si>
  <si>
    <t>5</t>
  </si>
  <si>
    <t>INGRESOS PATRIMONIALES</t>
  </si>
  <si>
    <t>ONDARE-SARRERAK</t>
  </si>
  <si>
    <t>8</t>
  </si>
  <si>
    <t>DISMINUCION DE ACTIVOS FINANCIEROS</t>
  </si>
  <si>
    <t>TOTAL</t>
  </si>
  <si>
    <t>Resumen</t>
  </si>
  <si>
    <t>OPERACIONES CORRIENTES</t>
  </si>
  <si>
    <t xml:space="preserve">OPERACIONES DE CAPITAL </t>
  </si>
  <si>
    <t>OPERACIONES FINANCIERAS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</si>
</sst>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64" formatCode="#,##0.0"/>
    <numFmt numFmtId="165" formatCode="0.0"/>
  </numFmts>
  <fonts count="15" x14ac:knownFonts="1">
    <font>
      <sz val="11"/>
      <color theme="1"/>
      <name val="Calibri"/>
      <family val="2"/>
      <scheme val="minor"/>
    </font>
    <font>
      <sz val="10"/>
      <name val="MS Sans Serif"/>
      <family val="2"/>
    </font>
    <font>
      <b/>
      <i/>
      <sz val="20"/>
      <color indexed="20"/>
      <name val="Imprint MT Shadow"/>
      <family val="5"/>
    </font>
    <font>
      <b/>
      <i/>
      <sz val="20"/>
      <color indexed="59"/>
      <name val="Imprint MT Shadow"/>
      <family val="5"/>
    </font>
    <font>
      <b/>
      <i/>
      <sz val="14"/>
      <name val="MS Sans Serif"/>
      <family val="2"/>
    </font>
    <font>
      <b/>
      <sz val="12"/>
      <name val="MS Sans Serif"/>
      <family val="2"/>
    </font>
    <font>
      <b/>
      <sz val="10"/>
      <name val="MS Sans Serif"/>
      <family val="2"/>
    </font>
    <font>
      <b/>
      <u/>
      <sz val="12"/>
      <name val="MS Sans Serif"/>
      <family val="2"/>
    </font>
    <font>
      <b/>
      <i/>
      <sz val="9"/>
      <name val="MS Sans Serif"/>
      <family val="2"/>
    </font>
    <font>
      <b/>
      <sz val="9"/>
      <name val="MS Sans Serif"/>
      <family val="2"/>
    </font>
    <font>
      <b/>
      <sz val="9"/>
      <name val="Arial"/>
      <family val="2"/>
    </font>
    <font>
      <b/>
      <sz val="8"/>
      <name val="MS Sans Serif"/>
      <family val="2"/>
    </font>
    <font>
      <sz val="8"/>
      <name val="MS Sans Serif"/>
      <family val="2"/>
    </font>
    <font>
      <sz val="9"/>
      <name val="MS Sans Serif"/>
      <family val="2"/>
    </font>
    <font>
      <sz val="8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19"/>
        <bgColor indexed="64"/>
      </patternFill>
    </fill>
    <fill>
      <patternFill patternType="solid">
        <fgColor indexed="50"/>
        <bgColor indexed="64"/>
      </patternFill>
    </fill>
    <fill>
      <patternFill patternType="solid">
        <fgColor indexed="9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/>
      <diagonal/>
    </border>
    <border>
      <left/>
      <right style="hair">
        <color indexed="55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hair">
        <color indexed="55"/>
      </left>
      <right/>
      <top/>
      <bottom/>
      <diagonal/>
    </border>
    <border>
      <left/>
      <right style="hair">
        <color indexed="55"/>
      </right>
      <top/>
      <bottom/>
      <diagonal/>
    </border>
    <border>
      <left style="hair">
        <color indexed="55"/>
      </left>
      <right/>
      <top/>
      <bottom style="thin">
        <color indexed="64"/>
      </bottom>
      <diagonal/>
    </border>
    <border>
      <left/>
      <right style="hair">
        <color indexed="55"/>
      </right>
      <top/>
      <bottom style="thin">
        <color indexed="64"/>
      </bottom>
      <diagonal/>
    </border>
    <border>
      <left style="hair">
        <color indexed="55"/>
      </left>
      <right/>
      <top style="thin">
        <color indexed="64"/>
      </top>
      <bottom style="thin">
        <color indexed="64"/>
      </bottom>
      <diagonal/>
    </border>
    <border>
      <left/>
      <right style="hair">
        <color indexed="55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99">
    <xf numFmtId="0" fontId="0" fillId="0" borderId="0" xfId="0"/>
    <xf numFmtId="0" fontId="2" fillId="0" borderId="0" xfId="1" applyFont="1" applyFill="1" applyAlignment="1">
      <alignment horizontal="center" vertical="center" wrapText="1"/>
    </xf>
    <xf numFmtId="0" fontId="3" fillId="0" borderId="0" xfId="1" applyFont="1" applyFill="1" applyAlignment="1">
      <alignment horizontal="left" vertical="center" wrapText="1"/>
    </xf>
    <xf numFmtId="0" fontId="1" fillId="0" borderId="0" xfId="1"/>
    <xf numFmtId="0" fontId="1" fillId="0" borderId="0" xfId="1" applyFont="1"/>
    <xf numFmtId="0" fontId="4" fillId="0" borderId="0" xfId="1" applyFont="1" applyAlignment="1">
      <alignment horizontal="center"/>
    </xf>
    <xf numFmtId="17" fontId="5" fillId="0" borderId="0" xfId="1" applyNumberFormat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6" fillId="0" borderId="0" xfId="1" applyFont="1" applyAlignment="1"/>
    <xf numFmtId="0" fontId="6" fillId="0" borderId="0" xfId="1" applyFont="1" applyFill="1" applyAlignment="1">
      <alignment horizontal="right" vertical="center"/>
    </xf>
    <xf numFmtId="0" fontId="6" fillId="0" borderId="0" xfId="1" applyFont="1" applyFill="1" applyAlignment="1"/>
    <xf numFmtId="0" fontId="5" fillId="0" borderId="0" xfId="1" applyFont="1" applyAlignment="1"/>
    <xf numFmtId="0" fontId="7" fillId="0" borderId="0" xfId="1" applyFont="1" applyAlignment="1"/>
    <xf numFmtId="0" fontId="1" fillId="0" borderId="0" xfId="1" applyFill="1"/>
    <xf numFmtId="0" fontId="5" fillId="0" borderId="0" xfId="1" applyFont="1" applyFill="1" applyAlignment="1"/>
    <xf numFmtId="0" fontId="6" fillId="0" borderId="0" xfId="1" applyFont="1" applyAlignment="1">
      <alignment horizontal="right"/>
    </xf>
    <xf numFmtId="0" fontId="8" fillId="0" borderId="0" xfId="1" applyFont="1" applyAlignment="1">
      <alignment horizontal="right" vertical="center"/>
    </xf>
    <xf numFmtId="0" fontId="9" fillId="2" borderId="1" xfId="1" applyFont="1" applyFill="1" applyBorder="1" applyAlignment="1">
      <alignment horizontal="left" vertical="center"/>
    </xf>
    <xf numFmtId="0" fontId="9" fillId="2" borderId="2" xfId="1" applyFont="1" applyFill="1" applyBorder="1" applyAlignment="1">
      <alignment horizontal="left" vertical="center"/>
    </xf>
    <xf numFmtId="0" fontId="1" fillId="2" borderId="3" xfId="1" applyFont="1" applyFill="1" applyBorder="1" applyAlignment="1">
      <alignment horizontal="center"/>
    </xf>
    <xf numFmtId="0" fontId="9" fillId="2" borderId="1" xfId="1" applyFont="1" applyFill="1" applyBorder="1" applyAlignment="1">
      <alignment horizontal="center" vertical="center" wrapText="1"/>
    </xf>
    <xf numFmtId="0" fontId="9" fillId="2" borderId="3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/>
    </xf>
    <xf numFmtId="0" fontId="9" fillId="2" borderId="5" xfId="1" applyFont="1" applyFill="1" applyBorder="1" applyAlignment="1">
      <alignment horizontal="center"/>
    </xf>
    <xf numFmtId="0" fontId="9" fillId="2" borderId="6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left" vertical="center"/>
    </xf>
    <xf numFmtId="0" fontId="9" fillId="2" borderId="8" xfId="1" applyFont="1" applyFill="1" applyBorder="1" applyAlignment="1">
      <alignment horizontal="left" vertical="center"/>
    </xf>
    <xf numFmtId="0" fontId="1" fillId="2" borderId="9" xfId="1" applyFont="1" applyFill="1" applyBorder="1" applyAlignment="1">
      <alignment horizontal="center"/>
    </xf>
    <xf numFmtId="0" fontId="9" fillId="2" borderId="7" xfId="1" applyFont="1" applyFill="1" applyBorder="1" applyAlignment="1">
      <alignment horizontal="center" vertical="center" wrapText="1"/>
    </xf>
    <xf numFmtId="0" fontId="9" fillId="2" borderId="9" xfId="1" applyFont="1" applyFill="1" applyBorder="1" applyAlignment="1">
      <alignment horizontal="center" vertical="center" wrapText="1"/>
    </xf>
    <xf numFmtId="0" fontId="9" fillId="2" borderId="4" xfId="1" applyFont="1" applyFill="1" applyBorder="1" applyAlignment="1">
      <alignment horizontal="center" vertical="center" wrapText="1"/>
    </xf>
    <xf numFmtId="0" fontId="9" fillId="2" borderId="6" xfId="1" applyFont="1" applyFill="1" applyBorder="1" applyAlignment="1">
      <alignment horizontal="center" vertical="center" wrapText="1"/>
    </xf>
    <xf numFmtId="0" fontId="10" fillId="0" borderId="0" xfId="1" applyFont="1"/>
    <xf numFmtId="0" fontId="11" fillId="0" borderId="1" xfId="1" applyFont="1" applyBorder="1" applyAlignment="1">
      <alignment horizontal="center" vertical="center"/>
    </xf>
    <xf numFmtId="0" fontId="12" fillId="0" borderId="2" xfId="1" applyFont="1" applyBorder="1" applyAlignment="1">
      <alignment horizontal="left" vertical="center" wrapText="1"/>
    </xf>
    <xf numFmtId="0" fontId="12" fillId="0" borderId="3" xfId="1" applyFont="1" applyBorder="1" applyAlignment="1">
      <alignment horizontal="left" vertical="center" wrapText="1"/>
    </xf>
    <xf numFmtId="3" fontId="13" fillId="0" borderId="1" xfId="1" applyNumberFormat="1" applyFont="1" applyBorder="1" applyAlignment="1">
      <alignment vertical="center"/>
    </xf>
    <xf numFmtId="3" fontId="13" fillId="0" borderId="3" xfId="1" applyNumberFormat="1" applyFont="1" applyBorder="1" applyAlignment="1">
      <alignment vertical="center"/>
    </xf>
    <xf numFmtId="3" fontId="13" fillId="0" borderId="2" xfId="1" applyNumberFormat="1" applyFont="1" applyBorder="1" applyAlignment="1">
      <alignment vertical="center"/>
    </xf>
    <xf numFmtId="3" fontId="13" fillId="0" borderId="10" xfId="1" applyNumberFormat="1" applyFont="1" applyBorder="1" applyAlignment="1">
      <alignment vertical="center"/>
    </xf>
    <xf numFmtId="3" fontId="13" fillId="0" borderId="11" xfId="1" applyNumberFormat="1" applyFont="1" applyBorder="1" applyAlignment="1">
      <alignment vertical="center"/>
    </xf>
    <xf numFmtId="0" fontId="14" fillId="0" borderId="0" xfId="1" applyFont="1" applyAlignment="1">
      <alignment vertical="center"/>
    </xf>
    <xf numFmtId="0" fontId="12" fillId="0" borderId="12" xfId="1" applyFont="1" applyBorder="1" applyAlignment="1">
      <alignment horizontal="center" vertical="center"/>
    </xf>
    <xf numFmtId="0" fontId="12" fillId="0" borderId="0" xfId="1" applyFont="1" applyBorder="1" applyAlignment="1">
      <alignment horizontal="left" vertical="center" wrapText="1"/>
    </xf>
    <xf numFmtId="0" fontId="12" fillId="0" borderId="13" xfId="1" applyFont="1" applyBorder="1" applyAlignment="1">
      <alignment horizontal="left" vertical="center" wrapText="1"/>
    </xf>
    <xf numFmtId="3" fontId="13" fillId="0" borderId="12" xfId="1" applyNumberFormat="1" applyFont="1" applyBorder="1" applyAlignment="1">
      <alignment vertical="center"/>
    </xf>
    <xf numFmtId="3" fontId="13" fillId="0" borderId="13" xfId="1" applyNumberFormat="1" applyFont="1" applyBorder="1" applyAlignment="1">
      <alignment vertical="center"/>
    </xf>
    <xf numFmtId="3" fontId="13" fillId="0" borderId="0" xfId="1" applyNumberFormat="1" applyFont="1" applyBorder="1" applyAlignment="1">
      <alignment vertical="center"/>
    </xf>
    <xf numFmtId="164" fontId="13" fillId="0" borderId="14" xfId="1" applyNumberFormat="1" applyFont="1" applyBorder="1" applyAlignment="1">
      <alignment horizontal="right" vertical="center"/>
    </xf>
    <xf numFmtId="3" fontId="13" fillId="0" borderId="15" xfId="1" applyNumberFormat="1" applyFont="1" applyBorder="1" applyAlignment="1">
      <alignment vertical="center"/>
    </xf>
    <xf numFmtId="3" fontId="13" fillId="0" borderId="15" xfId="1" applyNumberFormat="1" applyFont="1" applyBorder="1" applyAlignment="1">
      <alignment horizontal="right" vertical="center"/>
    </xf>
    <xf numFmtId="0" fontId="14" fillId="0" borderId="0" xfId="1" applyFont="1" applyBorder="1" applyAlignment="1">
      <alignment vertical="center"/>
    </xf>
    <xf numFmtId="0" fontId="12" fillId="3" borderId="12" xfId="1" applyFont="1" applyFill="1" applyBorder="1" applyAlignment="1">
      <alignment horizontal="center" vertical="center"/>
    </xf>
    <xf numFmtId="0" fontId="12" fillId="3" borderId="0" xfId="1" applyFont="1" applyFill="1" applyBorder="1" applyAlignment="1">
      <alignment horizontal="left" vertical="center" wrapText="1"/>
    </xf>
    <xf numFmtId="0" fontId="12" fillId="3" borderId="13" xfId="1" applyFont="1" applyFill="1" applyBorder="1" applyAlignment="1">
      <alignment horizontal="left" vertical="center" wrapText="1"/>
    </xf>
    <xf numFmtId="3" fontId="13" fillId="3" borderId="12" xfId="1" applyNumberFormat="1" applyFont="1" applyFill="1" applyBorder="1" applyAlignment="1">
      <alignment vertical="center"/>
    </xf>
    <xf numFmtId="3" fontId="13" fillId="3" borderId="13" xfId="1" applyNumberFormat="1" applyFont="1" applyFill="1" applyBorder="1" applyAlignment="1">
      <alignment vertical="center"/>
    </xf>
    <xf numFmtId="3" fontId="13" fillId="3" borderId="0" xfId="1" applyNumberFormat="1" applyFont="1" applyFill="1" applyBorder="1" applyAlignment="1">
      <alignment vertical="center"/>
    </xf>
    <xf numFmtId="164" fontId="13" fillId="3" borderId="14" xfId="1" applyNumberFormat="1" applyFont="1" applyFill="1" applyBorder="1" applyAlignment="1">
      <alignment vertical="center"/>
    </xf>
    <xf numFmtId="3" fontId="13" fillId="3" borderId="15" xfId="1" applyNumberFormat="1" applyFont="1" applyFill="1" applyBorder="1" applyAlignment="1">
      <alignment vertical="center"/>
    </xf>
    <xf numFmtId="164" fontId="13" fillId="3" borderId="14" xfId="1" applyNumberFormat="1" applyFont="1" applyFill="1" applyBorder="1" applyAlignment="1">
      <alignment horizontal="right" vertical="center"/>
    </xf>
    <xf numFmtId="0" fontId="12" fillId="4" borderId="12" xfId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horizontal="left" vertical="center" wrapText="1"/>
    </xf>
    <xf numFmtId="0" fontId="12" fillId="4" borderId="13" xfId="1" applyFont="1" applyFill="1" applyBorder="1" applyAlignment="1">
      <alignment horizontal="left" vertical="center" wrapText="1"/>
    </xf>
    <xf numFmtId="0" fontId="6" fillId="4" borderId="0" xfId="1" applyFont="1" applyFill="1" applyAlignment="1"/>
    <xf numFmtId="3" fontId="13" fillId="4" borderId="12" xfId="1" applyNumberFormat="1" applyFont="1" applyFill="1" applyBorder="1" applyAlignment="1">
      <alignment vertical="center"/>
    </xf>
    <xf numFmtId="3" fontId="13" fillId="4" borderId="13" xfId="1" applyNumberFormat="1" applyFont="1" applyFill="1" applyBorder="1" applyAlignment="1">
      <alignment vertical="center"/>
    </xf>
    <xf numFmtId="3" fontId="13" fillId="4" borderId="0" xfId="1" applyNumberFormat="1" applyFont="1" applyFill="1" applyBorder="1" applyAlignment="1">
      <alignment vertical="center"/>
    </xf>
    <xf numFmtId="3" fontId="13" fillId="4" borderId="15" xfId="1" applyNumberFormat="1" applyFont="1" applyFill="1" applyBorder="1" applyAlignment="1">
      <alignment vertical="center"/>
    </xf>
    <xf numFmtId="164" fontId="13" fillId="4" borderId="14" xfId="1" applyNumberFormat="1" applyFont="1" applyFill="1" applyBorder="1" applyAlignment="1">
      <alignment horizontal="right" vertical="center"/>
    </xf>
    <xf numFmtId="0" fontId="14" fillId="4" borderId="0" xfId="1" applyFont="1" applyFill="1" applyAlignment="1">
      <alignment vertical="center"/>
    </xf>
    <xf numFmtId="0" fontId="13" fillId="0" borderId="7" xfId="1" applyFont="1" applyFill="1" applyBorder="1" applyAlignment="1">
      <alignment horizontal="center" vertical="center"/>
    </xf>
    <xf numFmtId="0" fontId="13" fillId="0" borderId="8" xfId="1" applyFont="1" applyFill="1" applyBorder="1" applyAlignment="1">
      <alignment horizontal="left" vertical="center" wrapText="1"/>
    </xf>
    <xf numFmtId="0" fontId="13" fillId="0" borderId="9" xfId="1" applyFont="1" applyFill="1" applyBorder="1" applyAlignment="1">
      <alignment horizontal="left" vertical="center" wrapText="1"/>
    </xf>
    <xf numFmtId="3" fontId="13" fillId="0" borderId="7" xfId="1" applyNumberFormat="1" applyFont="1" applyFill="1" applyBorder="1" applyAlignment="1">
      <alignment vertical="center"/>
    </xf>
    <xf numFmtId="3" fontId="13" fillId="0" borderId="9" xfId="1" applyNumberFormat="1" applyFont="1" applyFill="1" applyBorder="1" applyAlignment="1">
      <alignment vertical="center"/>
    </xf>
    <xf numFmtId="3" fontId="13" fillId="0" borderId="8" xfId="1" applyNumberFormat="1" applyFont="1" applyFill="1" applyBorder="1" applyAlignment="1">
      <alignment vertical="center"/>
    </xf>
    <xf numFmtId="164" fontId="13" fillId="0" borderId="16" xfId="1" applyNumberFormat="1" applyFont="1" applyFill="1" applyBorder="1" applyAlignment="1">
      <alignment vertical="center"/>
    </xf>
    <xf numFmtId="3" fontId="13" fillId="0" borderId="17" xfId="1" applyNumberFormat="1" applyFont="1" applyFill="1" applyBorder="1" applyAlignment="1">
      <alignment vertical="center"/>
    </xf>
    <xf numFmtId="164" fontId="13" fillId="0" borderId="16" xfId="1" applyNumberFormat="1" applyFont="1" applyFill="1" applyBorder="1" applyAlignment="1">
      <alignment horizontal="right" vertical="center"/>
    </xf>
    <xf numFmtId="0" fontId="14" fillId="0" borderId="0" xfId="1" applyFont="1" applyFill="1" applyAlignment="1">
      <alignment vertical="center"/>
    </xf>
    <xf numFmtId="0" fontId="9" fillId="2" borderId="4" xfId="1" applyFont="1" applyFill="1" applyBorder="1" applyAlignment="1">
      <alignment horizontal="center" vertical="center"/>
    </xf>
    <xf numFmtId="0" fontId="9" fillId="2" borderId="5" xfId="1" applyFont="1" applyFill="1" applyBorder="1" applyAlignment="1">
      <alignment horizontal="center" vertical="center"/>
    </xf>
    <xf numFmtId="0" fontId="9" fillId="2" borderId="6" xfId="1" applyFont="1" applyFill="1" applyBorder="1"/>
    <xf numFmtId="3" fontId="9" fillId="2" borderId="4" xfId="1" applyNumberFormat="1" applyFont="1" applyFill="1" applyBorder="1" applyAlignment="1">
      <alignment vertical="center" wrapText="1"/>
    </xf>
    <xf numFmtId="3" fontId="9" fillId="2" borderId="6" xfId="1" applyNumberFormat="1" applyFont="1" applyFill="1" applyBorder="1" applyAlignment="1">
      <alignment vertical="center" wrapText="1"/>
    </xf>
    <xf numFmtId="3" fontId="9" fillId="2" borderId="5" xfId="1" applyNumberFormat="1" applyFont="1" applyFill="1" applyBorder="1" applyAlignment="1">
      <alignment vertical="center" wrapText="1"/>
    </xf>
    <xf numFmtId="164" fontId="9" fillId="2" borderId="18" xfId="1" applyNumberFormat="1" applyFont="1" applyFill="1" applyBorder="1" applyAlignment="1">
      <alignment vertical="center" wrapText="1"/>
    </xf>
    <xf numFmtId="3" fontId="9" fillId="2" borderId="19" xfId="1" applyNumberFormat="1" applyFont="1" applyFill="1" applyBorder="1" applyAlignment="1">
      <alignment vertical="center" wrapText="1"/>
    </xf>
    <xf numFmtId="164" fontId="9" fillId="2" borderId="18" xfId="1" applyNumberFormat="1" applyFont="1" applyFill="1" applyBorder="1" applyAlignment="1">
      <alignment horizontal="right" vertical="center" wrapText="1"/>
    </xf>
    <xf numFmtId="0" fontId="12" fillId="0" borderId="0" xfId="1" applyFont="1"/>
    <xf numFmtId="0" fontId="5" fillId="0" borderId="0" xfId="1" applyFont="1" applyAlignment="1">
      <alignment horizontal="center"/>
    </xf>
    <xf numFmtId="0" fontId="11" fillId="0" borderId="12" xfId="1" applyFont="1" applyBorder="1" applyAlignment="1">
      <alignment horizontal="center" vertical="center"/>
    </xf>
    <xf numFmtId="164" fontId="13" fillId="0" borderId="14" xfId="1" applyNumberFormat="1" applyFont="1" applyBorder="1" applyAlignment="1">
      <alignment vertical="center"/>
    </xf>
    <xf numFmtId="0" fontId="13" fillId="3" borderId="12" xfId="1" applyFont="1" applyFill="1" applyBorder="1" applyAlignment="1">
      <alignment horizontal="center" vertical="center"/>
    </xf>
    <xf numFmtId="0" fontId="13" fillId="4" borderId="12" xfId="1" applyFont="1" applyFill="1" applyBorder="1" applyAlignment="1">
      <alignment horizontal="center" vertical="center"/>
    </xf>
    <xf numFmtId="0" fontId="12" fillId="4" borderId="0" xfId="1" applyFont="1" applyFill="1" applyBorder="1" applyAlignment="1">
      <alignment horizontal="left" vertical="center" wrapText="1"/>
    </xf>
    <xf numFmtId="0" fontId="12" fillId="4" borderId="13" xfId="1" applyFont="1" applyFill="1" applyBorder="1" applyAlignment="1">
      <alignment horizontal="left" vertical="center" wrapText="1"/>
    </xf>
    <xf numFmtId="165" fontId="1" fillId="0" borderId="0" xfId="1" applyNumberFormat="1"/>
  </cellXfs>
  <cellStyles count="2">
    <cellStyle name="Normal" xfId="0" builtinId="0"/>
    <cellStyle name="Normal_Informe mensual cae" xfId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FDEE95"/>
      <rgbColor rgb="00DCB2C7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FDEE95"/>
      <rgbColor rgb="00FDEE95"/>
      <rgbColor rgb="00FFF8D9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F8EEF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6D314F"/>
      <rgbColor rgb="00663300"/>
      <rgbColor rgb="00993366"/>
      <rgbColor rgb="00FDEE95"/>
      <rgbColor rgb="00FFF8D9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MFRAGAAR\ELKARLAN\106%20-%20OCE%20-%20ANAL.Y%20CTAS.ECON%20-%20Documentos\INF-CONTAB\Web%20OCE\1%20ejecucion%20del%20presupuesto%20de%20la%20CAE\BRTA\2021\OOAA%20Mensual%20para%20WEB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CH_09_gtcap_c"/>
      <sheetName val="wCH_09_gtcap_e "/>
      <sheetName val="wCH_09_ingrcap_c"/>
      <sheetName val="wCH_09_ingrcap_e"/>
      <sheetName val="wCH_09_modgastcap_c"/>
      <sheetName val="wCH_09_modgastcap_e"/>
      <sheetName val="wCH_09_modingcap_c"/>
      <sheetName val="wCH_09_modingcap_e"/>
      <sheetName val="Hoja1"/>
    </sheetNames>
    <sheetDataSet>
      <sheetData sheetId="0">
        <row r="1">
          <cell r="A1" t="str">
            <v>CONSORCIO CIENTÍFICO-TECNOLÓGICO VASCO BRTA</v>
          </cell>
        </row>
        <row r="6">
          <cell r="A6" t="str">
            <v>Septiembre 2021</v>
          </cell>
        </row>
      </sheetData>
      <sheetData sheetId="1"/>
      <sheetData sheetId="2"/>
      <sheetData sheetId="3"/>
      <sheetData sheetId="4"/>
      <sheetData sheetId="5"/>
      <sheetData sheetId="6"/>
      <sheetData sheetId="7"/>
      <sheetData sheetId="8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indexed="42"/>
  </sheetPr>
  <dimension ref="A1:AI46"/>
  <sheetViews>
    <sheetView tabSelected="1" workbookViewId="0">
      <selection activeCell="V6" sqref="V6"/>
    </sheetView>
  </sheetViews>
  <sheetFormatPr baseColWidth="10" defaultColWidth="11.42578125" defaultRowHeight="12.75" x14ac:dyDescent="0.2"/>
  <cols>
    <col min="1" max="1" width="3.7109375" style="3" customWidth="1"/>
    <col min="2" max="3" width="27.7109375" style="3" customWidth="1"/>
    <col min="4" max="5" width="1.7109375" style="3" customWidth="1"/>
    <col min="6" max="6" width="14.7109375" style="3" customWidth="1"/>
    <col min="7" max="7" width="0.85546875" style="3" customWidth="1"/>
    <col min="8" max="8" width="1.7109375" style="3" customWidth="1"/>
    <col min="9" max="9" width="14.7109375" style="3" customWidth="1"/>
    <col min="10" max="10" width="0.85546875" style="3" customWidth="1"/>
    <col min="11" max="11" width="7.7109375" style="3" customWidth="1"/>
    <col min="12" max="12" width="0.85546875" style="3" customWidth="1"/>
    <col min="13" max="13" width="7.7109375" style="3" customWidth="1"/>
    <col min="14" max="14" width="0.85546875" style="3" customWidth="1"/>
    <col min="15" max="15" width="1.7109375" style="3" customWidth="1"/>
    <col min="16" max="16" width="14.7109375" style="3" customWidth="1"/>
    <col min="17" max="17" width="0.85546875" style="3" customWidth="1"/>
    <col min="18" max="18" width="7.7109375" style="3" customWidth="1"/>
    <col min="19" max="19" width="0.85546875" style="3" customWidth="1"/>
    <col min="20" max="20" width="7.7109375" style="3" customWidth="1"/>
    <col min="21" max="21" width="0.85546875" style="3" customWidth="1"/>
    <col min="22" max="16384" width="11.42578125" style="3"/>
  </cols>
  <sheetData>
    <row r="1" spans="1:22" ht="19.5" customHeight="1" x14ac:dyDescent="0.2">
      <c r="A1" s="1" t="str">
        <f>[1]wCH_09_gtcap_c!A1</f>
        <v>CONSORCIO CIENTÍFICO-TECNOLÓGICO VASCO BRTA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2"/>
      <c r="R1" s="2"/>
      <c r="S1" s="2"/>
      <c r="T1" s="2"/>
      <c r="U1" s="2"/>
    </row>
    <row r="2" spans="1:22" x14ac:dyDescent="0.2"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</row>
    <row r="3" spans="1:22" x14ac:dyDescent="0.2">
      <c r="B3" s="4"/>
      <c r="C3" s="4"/>
      <c r="D3" s="4"/>
      <c r="E3" s="4"/>
      <c r="F3" s="4"/>
      <c r="G3" s="4"/>
      <c r="H3" s="4"/>
      <c r="I3" s="4"/>
      <c r="J3" s="4"/>
      <c r="K3" s="4"/>
      <c r="L3" s="4"/>
      <c r="M3" s="4"/>
      <c r="N3" s="4"/>
      <c r="O3" s="4"/>
      <c r="P3" s="4"/>
      <c r="Q3" s="4"/>
      <c r="R3" s="4"/>
      <c r="S3" s="4"/>
      <c r="T3" s="4"/>
      <c r="U3" s="4"/>
    </row>
    <row r="4" spans="1:22" x14ac:dyDescent="0.2">
      <c r="B4" s="4"/>
      <c r="C4" s="4"/>
      <c r="D4" s="4"/>
      <c r="E4" s="4"/>
      <c r="F4" s="4"/>
      <c r="G4" s="4"/>
      <c r="H4" s="4"/>
      <c r="I4" s="4"/>
      <c r="J4" s="4"/>
      <c r="K4" s="4"/>
      <c r="L4" s="4"/>
      <c r="M4" s="4"/>
      <c r="N4" s="4"/>
      <c r="O4" s="4"/>
      <c r="P4" s="4"/>
      <c r="Q4" s="4"/>
      <c r="R4" s="4"/>
      <c r="S4" s="4"/>
      <c r="T4" s="4"/>
      <c r="U4" s="4"/>
    </row>
    <row r="5" spans="1:22" ht="19.5" x14ac:dyDescent="0.35">
      <c r="A5" s="5" t="s">
        <v>0</v>
      </c>
      <c r="B5" s="5"/>
      <c r="C5" s="5"/>
      <c r="D5" s="5"/>
      <c r="E5" s="5"/>
      <c r="F5" s="5"/>
      <c r="G5" s="5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</row>
    <row r="6" spans="1:22" ht="27" customHeight="1" x14ac:dyDescent="0.2">
      <c r="A6" s="6" t="str">
        <f>[1]wCH_09_gtcap_c!A6</f>
        <v>Septiembre 2021</v>
      </c>
      <c r="B6" s="7" t="e">
        <v>#REF!</v>
      </c>
      <c r="C6" s="7" t="e">
        <v>#REF!</v>
      </c>
      <c r="D6" s="7" t="e">
        <v>#REF!</v>
      </c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  <c r="Q6" s="7"/>
      <c r="R6" s="7"/>
      <c r="S6" s="7"/>
      <c r="T6" s="7"/>
      <c r="U6" s="7"/>
    </row>
    <row r="7" spans="1:22" x14ac:dyDescent="0.2">
      <c r="B7" s="8"/>
      <c r="C7" s="8"/>
      <c r="D7" s="8"/>
      <c r="E7" s="8"/>
      <c r="F7" s="8"/>
      <c r="G7" s="8"/>
      <c r="H7" s="9"/>
      <c r="I7" s="8"/>
      <c r="J7" s="8"/>
      <c r="K7" s="10"/>
      <c r="L7" s="10"/>
      <c r="M7" s="9"/>
      <c r="N7" s="9"/>
      <c r="O7" s="9"/>
      <c r="P7" s="10"/>
      <c r="Q7" s="10"/>
      <c r="R7" s="10"/>
      <c r="S7" s="10"/>
      <c r="T7" s="9"/>
      <c r="U7" s="9"/>
    </row>
    <row r="8" spans="1:22" ht="15.75" x14ac:dyDescent="0.25">
      <c r="A8" s="11" t="s">
        <v>1</v>
      </c>
      <c r="D8" s="12"/>
      <c r="E8" s="12"/>
      <c r="F8" s="12"/>
      <c r="G8" s="12"/>
      <c r="I8" s="11"/>
      <c r="J8" s="11"/>
      <c r="K8" s="13"/>
      <c r="L8" s="13"/>
      <c r="M8" s="13"/>
      <c r="N8" s="13"/>
      <c r="O8" s="13"/>
      <c r="P8" s="14"/>
      <c r="Q8" s="14"/>
      <c r="R8" s="13"/>
      <c r="S8" s="13"/>
      <c r="T8" s="13"/>
    </row>
    <row r="9" spans="1:22" x14ac:dyDescent="0.2">
      <c r="B9" s="4"/>
      <c r="C9" s="4"/>
      <c r="D9" s="4"/>
      <c r="E9" s="4"/>
      <c r="F9" s="4"/>
      <c r="G9" s="4"/>
      <c r="H9" s="15"/>
      <c r="I9" s="4"/>
      <c r="J9" s="4"/>
      <c r="K9" s="4"/>
      <c r="L9" s="4"/>
      <c r="M9" s="15"/>
      <c r="N9" s="15"/>
      <c r="O9" s="15"/>
      <c r="P9" s="4"/>
      <c r="Q9" s="4"/>
      <c r="R9" s="4"/>
      <c r="S9" s="4"/>
      <c r="T9" s="15"/>
      <c r="U9" s="16" t="s">
        <v>2</v>
      </c>
    </row>
    <row r="10" spans="1:22" ht="15.75" customHeight="1" x14ac:dyDescent="0.25">
      <c r="A10" s="17" t="s">
        <v>3</v>
      </c>
      <c r="B10" s="18"/>
      <c r="C10" s="18"/>
      <c r="D10" s="19"/>
      <c r="E10" s="8"/>
      <c r="F10" s="20" t="s">
        <v>4</v>
      </c>
      <c r="G10" s="21"/>
      <c r="H10" s="12"/>
      <c r="I10" s="22" t="s">
        <v>5</v>
      </c>
      <c r="J10" s="23"/>
      <c r="K10" s="23"/>
      <c r="L10" s="23"/>
      <c r="M10" s="23"/>
      <c r="N10" s="24"/>
      <c r="O10" s="12"/>
      <c r="P10" s="22" t="s">
        <v>6</v>
      </c>
      <c r="Q10" s="23"/>
      <c r="R10" s="23"/>
      <c r="S10" s="23"/>
      <c r="T10" s="23"/>
      <c r="U10" s="24"/>
    </row>
    <row r="11" spans="1:22" s="32" customFormat="1" ht="30" customHeight="1" x14ac:dyDescent="0.2">
      <c r="A11" s="25"/>
      <c r="B11" s="26"/>
      <c r="C11" s="26"/>
      <c r="D11" s="27"/>
      <c r="E11" s="8"/>
      <c r="F11" s="28"/>
      <c r="G11" s="29"/>
      <c r="H11" s="8"/>
      <c r="I11" s="30" t="s">
        <v>7</v>
      </c>
      <c r="J11" s="31"/>
      <c r="K11" s="30" t="s">
        <v>8</v>
      </c>
      <c r="L11" s="31"/>
      <c r="M11" s="30" t="s">
        <v>9</v>
      </c>
      <c r="N11" s="31"/>
      <c r="O11" s="8"/>
      <c r="P11" s="30" t="s">
        <v>7</v>
      </c>
      <c r="Q11" s="31"/>
      <c r="R11" s="30" t="s">
        <v>8</v>
      </c>
      <c r="S11" s="31"/>
      <c r="T11" s="30" t="s">
        <v>9</v>
      </c>
      <c r="U11" s="31"/>
    </row>
    <row r="12" spans="1:22" s="41" customFormat="1" ht="8.1" customHeight="1" x14ac:dyDescent="0.2">
      <c r="A12" s="33"/>
      <c r="B12" s="34"/>
      <c r="C12" s="34"/>
      <c r="D12" s="35"/>
      <c r="E12" s="8"/>
      <c r="F12" s="36"/>
      <c r="G12" s="37"/>
      <c r="H12" s="8"/>
      <c r="I12" s="36"/>
      <c r="J12" s="38"/>
      <c r="K12" s="39"/>
      <c r="L12" s="40"/>
      <c r="M12" s="38"/>
      <c r="N12" s="37"/>
      <c r="O12" s="8"/>
      <c r="P12" s="36"/>
      <c r="Q12" s="38"/>
      <c r="R12" s="39"/>
      <c r="S12" s="40"/>
      <c r="T12" s="38"/>
      <c r="U12" s="37"/>
    </row>
    <row r="13" spans="1:22" s="41" customFormat="1" ht="24.95" customHeight="1" x14ac:dyDescent="0.2">
      <c r="A13" s="42" t="s">
        <v>10</v>
      </c>
      <c r="B13" s="43" t="s">
        <v>11</v>
      </c>
      <c r="C13" s="43" t="s">
        <v>12</v>
      </c>
      <c r="D13" s="44">
        <v>8699062</v>
      </c>
      <c r="E13" s="8"/>
      <c r="F13" s="45">
        <v>0</v>
      </c>
      <c r="G13" s="46"/>
      <c r="H13" s="8"/>
      <c r="I13" s="45">
        <v>353023.55</v>
      </c>
      <c r="J13" s="47"/>
      <c r="K13" s="48" t="s">
        <v>13</v>
      </c>
      <c r="L13" s="49"/>
      <c r="M13" s="48" t="s">
        <v>13</v>
      </c>
      <c r="N13" s="46"/>
      <c r="O13" s="8"/>
      <c r="P13" s="45">
        <v>353023.55</v>
      </c>
      <c r="Q13" s="47" t="e">
        <f>(P13*100)/F13</f>
        <v>#DIV/0!</v>
      </c>
      <c r="R13" s="48" t="s">
        <v>13</v>
      </c>
      <c r="S13" s="50"/>
      <c r="T13" s="48" t="s">
        <v>13</v>
      </c>
      <c r="U13" s="46"/>
      <c r="V13" s="51"/>
    </row>
    <row r="14" spans="1:22" s="41" customFormat="1" ht="24.95" customHeight="1" x14ac:dyDescent="0.2">
      <c r="A14" s="52" t="s">
        <v>14</v>
      </c>
      <c r="B14" s="53" t="s">
        <v>15</v>
      </c>
      <c r="C14" s="53" t="s">
        <v>16</v>
      </c>
      <c r="D14" s="54">
        <v>29848438</v>
      </c>
      <c r="E14" s="8"/>
      <c r="F14" s="55">
        <v>1000000</v>
      </c>
      <c r="G14" s="56"/>
      <c r="H14" s="8"/>
      <c r="I14" s="55">
        <v>945000</v>
      </c>
      <c r="J14" s="57"/>
      <c r="K14" s="58">
        <f>(I14*100)/F14</f>
        <v>94.5</v>
      </c>
      <c r="L14" s="59"/>
      <c r="M14" s="60" t="s">
        <v>13</v>
      </c>
      <c r="N14" s="56"/>
      <c r="O14" s="8"/>
      <c r="P14" s="55">
        <v>945000</v>
      </c>
      <c r="Q14" s="57"/>
      <c r="R14" s="58">
        <f>(P14*100)/F14</f>
        <v>94.5</v>
      </c>
      <c r="S14" s="59"/>
      <c r="T14" s="60" t="s">
        <v>13</v>
      </c>
      <c r="U14" s="56"/>
    </row>
    <row r="15" spans="1:22" s="41" customFormat="1" ht="24.95" hidden="1" customHeight="1" x14ac:dyDescent="0.2">
      <c r="A15" s="42" t="s">
        <v>17</v>
      </c>
      <c r="B15" s="43" t="s">
        <v>18</v>
      </c>
      <c r="C15" s="43" t="s">
        <v>19</v>
      </c>
      <c r="D15" s="44">
        <v>1000</v>
      </c>
      <c r="E15" s="8"/>
      <c r="F15" s="45">
        <v>0</v>
      </c>
      <c r="G15" s="46"/>
      <c r="H15" s="8"/>
      <c r="I15" s="45">
        <v>0</v>
      </c>
      <c r="J15" s="47"/>
      <c r="K15" s="48"/>
      <c r="L15" s="49"/>
      <c r="M15" s="48"/>
      <c r="N15" s="46"/>
      <c r="O15" s="8"/>
      <c r="P15" s="45">
        <v>0</v>
      </c>
      <c r="Q15" s="47"/>
      <c r="R15" s="48"/>
      <c r="S15" s="50"/>
      <c r="T15" s="48"/>
      <c r="U15" s="46"/>
      <c r="V15" s="51"/>
    </row>
    <row r="16" spans="1:22" s="41" customFormat="1" ht="24.75" hidden="1" customHeight="1" x14ac:dyDescent="0.2">
      <c r="A16" s="52" t="e">
        <v>#REF!</v>
      </c>
      <c r="B16" s="53" t="e">
        <v>#REF!</v>
      </c>
      <c r="C16" s="53" t="e">
        <v>#REF!</v>
      </c>
      <c r="D16" s="54" t="e">
        <v>#REF!</v>
      </c>
      <c r="E16" s="8"/>
      <c r="F16" s="55"/>
      <c r="G16" s="56"/>
      <c r="H16" s="8"/>
      <c r="I16" s="55"/>
      <c r="J16" s="57"/>
      <c r="K16" s="58" t="e">
        <f>(I16*100)/F16</f>
        <v>#DIV/0!</v>
      </c>
      <c r="L16" s="59"/>
      <c r="M16" s="60"/>
      <c r="N16" s="56"/>
      <c r="O16" s="8"/>
      <c r="P16" s="55"/>
      <c r="Q16" s="57"/>
      <c r="R16" s="58" t="e">
        <f>(P16*100)/F16</f>
        <v>#DIV/0!</v>
      </c>
      <c r="S16" s="59"/>
      <c r="T16" s="60"/>
      <c r="U16" s="56"/>
    </row>
    <row r="17" spans="1:35" s="41" customFormat="1" ht="24.75" hidden="1" customHeight="1" x14ac:dyDescent="0.2">
      <c r="A17" s="61" t="s">
        <v>20</v>
      </c>
      <c r="B17" s="62" t="s">
        <v>21</v>
      </c>
      <c r="C17" s="62" t="e">
        <v>#REF!</v>
      </c>
      <c r="D17" s="63" t="e">
        <v>#REF!</v>
      </c>
      <c r="E17" s="64"/>
      <c r="F17" s="65"/>
      <c r="G17" s="66"/>
      <c r="H17" s="64"/>
      <c r="I17" s="65"/>
      <c r="J17" s="67"/>
      <c r="K17" s="48" t="e">
        <f>(I17*100)/F17</f>
        <v>#DIV/0!</v>
      </c>
      <c r="L17" s="68"/>
      <c r="M17" s="69"/>
      <c r="N17" s="66"/>
      <c r="O17" s="64"/>
      <c r="P17" s="65"/>
      <c r="Q17" s="67"/>
      <c r="R17" s="48" t="e">
        <f>(P17*100)/F17</f>
        <v>#DIV/0!</v>
      </c>
      <c r="S17" s="68"/>
      <c r="T17" s="69"/>
      <c r="U17" s="66"/>
      <c r="V17" s="70"/>
    </row>
    <row r="18" spans="1:35" s="80" customFormat="1" ht="5.25" customHeight="1" x14ac:dyDescent="0.2">
      <c r="A18" s="71"/>
      <c r="B18" s="72"/>
      <c r="C18" s="72"/>
      <c r="D18" s="73"/>
      <c r="E18" s="10"/>
      <c r="F18" s="74"/>
      <c r="G18" s="75"/>
      <c r="H18" s="10"/>
      <c r="I18" s="74"/>
      <c r="J18" s="76"/>
      <c r="K18" s="77"/>
      <c r="L18" s="78"/>
      <c r="M18" s="79"/>
      <c r="N18" s="75"/>
      <c r="O18" s="10"/>
      <c r="P18" s="74"/>
      <c r="Q18" s="76"/>
      <c r="R18" s="77"/>
      <c r="S18" s="78"/>
      <c r="T18" s="79"/>
      <c r="U18" s="75"/>
    </row>
    <row r="19" spans="1:35" s="32" customFormat="1" ht="30" customHeight="1" x14ac:dyDescent="0.2">
      <c r="A19" s="81" t="s">
        <v>22</v>
      </c>
      <c r="B19" s="82"/>
      <c r="C19" s="82"/>
      <c r="D19" s="83"/>
      <c r="E19" s="8"/>
      <c r="F19" s="84">
        <f>SUM(F13:F18)</f>
        <v>1000000</v>
      </c>
      <c r="G19" s="85"/>
      <c r="H19" s="8"/>
      <c r="I19" s="84">
        <f>SUM(I13:I18)</f>
        <v>1298023.55</v>
      </c>
      <c r="J19" s="86"/>
      <c r="K19" s="87">
        <f>(I19*100)/F19</f>
        <v>129.80235500000001</v>
      </c>
      <c r="L19" s="88"/>
      <c r="M19" s="89" t="s">
        <v>13</v>
      </c>
      <c r="N19" s="85"/>
      <c r="O19" s="8"/>
      <c r="P19" s="84">
        <f>SUM(P13:P18)</f>
        <v>1298023.55</v>
      </c>
      <c r="Q19" s="86"/>
      <c r="R19" s="87">
        <f>(P19*100)/F19</f>
        <v>129.80235500000001</v>
      </c>
      <c r="S19" s="88"/>
      <c r="T19" s="89" t="s">
        <v>13</v>
      </c>
      <c r="U19" s="85"/>
    </row>
    <row r="21" spans="1:35" x14ac:dyDescent="0.2">
      <c r="A21" s="90"/>
    </row>
    <row r="22" spans="1:35" ht="15.75" x14ac:dyDescent="0.25">
      <c r="A22" s="91" t="s">
        <v>23</v>
      </c>
      <c r="B22" s="91"/>
      <c r="C22" s="91"/>
      <c r="D22" s="91"/>
      <c r="E22" s="91"/>
      <c r="F22" s="91"/>
      <c r="G22" s="91"/>
      <c r="H22" s="91"/>
      <c r="I22" s="91"/>
      <c r="J22" s="91"/>
      <c r="K22" s="91"/>
      <c r="L22" s="91"/>
      <c r="M22" s="91"/>
      <c r="N22" s="91"/>
      <c r="O22" s="91"/>
      <c r="P22" s="91"/>
      <c r="Q22" s="91"/>
      <c r="R22" s="91"/>
      <c r="S22" s="91"/>
      <c r="T22" s="91"/>
      <c r="U22" s="91"/>
    </row>
    <row r="23" spans="1:35" x14ac:dyDescent="0.2">
      <c r="B23" s="4"/>
      <c r="C23" s="4"/>
      <c r="D23" s="4"/>
      <c r="E23" s="4"/>
      <c r="F23" s="4"/>
      <c r="G23" s="4"/>
      <c r="H23" s="15"/>
    </row>
    <row r="24" spans="1:35" s="41" customFormat="1" ht="8.1" customHeight="1" x14ac:dyDescent="0.2">
      <c r="A24" s="33"/>
      <c r="B24" s="34"/>
      <c r="C24" s="34"/>
      <c r="D24" s="35"/>
      <c r="E24" s="8"/>
      <c r="F24" s="36"/>
      <c r="G24" s="37"/>
      <c r="H24" s="8"/>
      <c r="I24" s="36"/>
      <c r="J24" s="38"/>
      <c r="K24" s="39"/>
      <c r="L24" s="40"/>
      <c r="M24" s="38"/>
      <c r="N24" s="37"/>
      <c r="O24" s="8"/>
      <c r="P24" s="36"/>
      <c r="Q24" s="38"/>
      <c r="R24" s="39"/>
      <c r="S24" s="40"/>
      <c r="T24" s="38"/>
      <c r="U24" s="37"/>
      <c r="V24" s="3"/>
      <c r="W24" s="3"/>
      <c r="X24" s="3"/>
      <c r="Y24" s="3"/>
      <c r="Z24" s="3"/>
      <c r="AA24" s="3"/>
      <c r="AB24" s="3"/>
      <c r="AC24" s="3"/>
      <c r="AD24" s="3"/>
      <c r="AE24" s="3"/>
      <c r="AF24" s="3"/>
      <c r="AG24" s="3"/>
      <c r="AH24" s="3"/>
      <c r="AI24" s="3"/>
    </row>
    <row r="25" spans="1:35" s="41" customFormat="1" ht="24.95" customHeight="1" x14ac:dyDescent="0.2">
      <c r="A25" s="92"/>
      <c r="B25" s="43" t="s">
        <v>24</v>
      </c>
      <c r="C25" s="43"/>
      <c r="D25" s="44"/>
      <c r="E25" s="8"/>
      <c r="F25" s="45">
        <f>SUM(F13:F15)</f>
        <v>1000000</v>
      </c>
      <c r="G25" s="46"/>
      <c r="H25" s="8"/>
      <c r="I25" s="45">
        <f>SUM(I13:I15)</f>
        <v>1298023.55</v>
      </c>
      <c r="J25" s="47"/>
      <c r="K25" s="93">
        <f>(I25*100)/F25</f>
        <v>129.80235500000001</v>
      </c>
      <c r="L25" s="49"/>
      <c r="M25" s="48" t="s">
        <v>13</v>
      </c>
      <c r="N25" s="46"/>
      <c r="O25" s="8"/>
      <c r="P25" s="45">
        <f>SUM(P13:P15)</f>
        <v>1298023.55</v>
      </c>
      <c r="Q25" s="47"/>
      <c r="R25" s="93">
        <f>(P25*100)/F25</f>
        <v>129.80235500000001</v>
      </c>
      <c r="S25" s="49"/>
      <c r="T25" s="48" t="s">
        <v>13</v>
      </c>
      <c r="U25" s="46"/>
      <c r="V25" s="3"/>
      <c r="W25" s="3"/>
      <c r="X25" s="3"/>
      <c r="Y25" s="3"/>
      <c r="Z25" s="3"/>
      <c r="AA25" s="3"/>
      <c r="AB25" s="3"/>
      <c r="AC25" s="3"/>
      <c r="AD25" s="3"/>
      <c r="AE25" s="3"/>
      <c r="AF25" s="3"/>
      <c r="AG25" s="3"/>
      <c r="AH25" s="3"/>
      <c r="AI25" s="3"/>
    </row>
    <row r="26" spans="1:35" s="41" customFormat="1" ht="24.95" hidden="1" customHeight="1" x14ac:dyDescent="0.2">
      <c r="A26" s="94"/>
      <c r="B26" s="53" t="s">
        <v>25</v>
      </c>
      <c r="C26" s="53"/>
      <c r="D26" s="54"/>
      <c r="E26" s="8"/>
      <c r="F26" s="55">
        <v>0</v>
      </c>
      <c r="G26" s="56"/>
      <c r="H26" s="8"/>
      <c r="I26" s="55">
        <v>0</v>
      </c>
      <c r="J26" s="57"/>
      <c r="K26" s="58" t="e">
        <v>#DIV/0!</v>
      </c>
      <c r="L26" s="59"/>
      <c r="M26" s="60"/>
      <c r="N26" s="56"/>
      <c r="O26" s="8"/>
      <c r="P26" s="55">
        <v>0</v>
      </c>
      <c r="Q26" s="57"/>
      <c r="R26" s="58" t="e">
        <f>(P26*100)/F26</f>
        <v>#DIV/0!</v>
      </c>
      <c r="S26" s="59"/>
      <c r="T26" s="60"/>
      <c r="U26" s="56"/>
    </row>
    <row r="27" spans="1:35" s="70" customFormat="1" ht="24.95" hidden="1" customHeight="1" x14ac:dyDescent="0.2">
      <c r="A27" s="95"/>
      <c r="B27" s="96" t="s">
        <v>26</v>
      </c>
      <c r="C27" s="96"/>
      <c r="D27" s="97"/>
      <c r="E27" s="64"/>
      <c r="F27" s="65">
        <v>0</v>
      </c>
      <c r="G27" s="66"/>
      <c r="H27" s="64"/>
      <c r="I27" s="65">
        <v>0</v>
      </c>
      <c r="J27" s="67"/>
      <c r="K27" s="93" t="e">
        <v>#DIV/0!</v>
      </c>
      <c r="L27" s="68"/>
      <c r="M27" s="69"/>
      <c r="N27" s="66"/>
      <c r="O27" s="64"/>
      <c r="P27" s="65">
        <v>0</v>
      </c>
      <c r="Q27" s="67"/>
      <c r="R27" s="93" t="e">
        <f>(P27*100)/F27</f>
        <v>#DIV/0!</v>
      </c>
      <c r="S27" s="68"/>
      <c r="T27" s="69"/>
      <c r="U27" s="66"/>
    </row>
    <row r="28" spans="1:35" s="80" customFormat="1" ht="8.1" customHeight="1" x14ac:dyDescent="0.2">
      <c r="A28" s="71"/>
      <c r="B28" s="72"/>
      <c r="C28" s="72"/>
      <c r="D28" s="73"/>
      <c r="E28" s="10"/>
      <c r="F28" s="74"/>
      <c r="G28" s="75"/>
      <c r="H28" s="10"/>
      <c r="I28" s="74"/>
      <c r="J28" s="76"/>
      <c r="K28" s="77"/>
      <c r="L28" s="78"/>
      <c r="M28" s="79"/>
      <c r="N28" s="75"/>
      <c r="O28" s="10"/>
      <c r="P28" s="74"/>
      <c r="Q28" s="76"/>
      <c r="R28" s="77"/>
      <c r="S28" s="78"/>
      <c r="T28" s="79"/>
      <c r="U28" s="75"/>
    </row>
    <row r="29" spans="1:35" s="32" customFormat="1" ht="30" customHeight="1" x14ac:dyDescent="0.2">
      <c r="A29" s="81" t="s">
        <v>22</v>
      </c>
      <c r="B29" s="82"/>
      <c r="C29" s="82"/>
      <c r="D29" s="83"/>
      <c r="E29" s="8"/>
      <c r="F29" s="84">
        <f>F25</f>
        <v>1000000</v>
      </c>
      <c r="G29" s="85"/>
      <c r="H29" s="8"/>
      <c r="I29" s="84">
        <f>I25</f>
        <v>1298023.55</v>
      </c>
      <c r="J29" s="86"/>
      <c r="K29" s="87">
        <f>(I29*100)/F29</f>
        <v>129.80235500000001</v>
      </c>
      <c r="L29" s="88"/>
      <c r="M29" s="89" t="s">
        <v>13</v>
      </c>
      <c r="N29" s="85"/>
      <c r="O29" s="8"/>
      <c r="P29" s="84">
        <f>P25</f>
        <v>1298023.55</v>
      </c>
      <c r="Q29" s="86"/>
      <c r="R29" s="87">
        <f>(P29*100)/F29</f>
        <v>129.80235500000001</v>
      </c>
      <c r="S29" s="88"/>
      <c r="T29" s="89" t="s">
        <v>13</v>
      </c>
      <c r="U29" s="85"/>
      <c r="V29" s="3"/>
      <c r="W29" s="3"/>
      <c r="X29" s="3"/>
      <c r="Y29" s="3"/>
      <c r="Z29" s="3"/>
      <c r="AA29" s="3"/>
      <c r="AB29" s="3"/>
      <c r="AC29" s="3"/>
      <c r="AD29" s="3"/>
      <c r="AE29" s="3"/>
      <c r="AF29" s="3"/>
      <c r="AG29" s="3"/>
      <c r="AH29" s="3"/>
      <c r="AI29" s="3"/>
    </row>
    <row r="37" spans="13:17" x14ac:dyDescent="0.2">
      <c r="M37" s="98"/>
      <c r="N37" s="98"/>
      <c r="O37" s="98"/>
      <c r="P37" s="98"/>
      <c r="Q37" s="98"/>
    </row>
    <row r="38" spans="13:17" x14ac:dyDescent="0.2">
      <c r="M38" s="98"/>
      <c r="N38" s="98"/>
      <c r="O38" s="98"/>
      <c r="P38" s="98"/>
      <c r="Q38" s="98"/>
    </row>
    <row r="39" spans="13:17" x14ac:dyDescent="0.2">
      <c r="M39" s="98"/>
      <c r="N39" s="98"/>
      <c r="O39" s="98"/>
      <c r="P39" s="98"/>
      <c r="Q39" s="98"/>
    </row>
    <row r="40" spans="13:17" x14ac:dyDescent="0.2">
      <c r="M40" s="98"/>
      <c r="N40" s="98"/>
      <c r="O40" s="98"/>
      <c r="P40" s="98"/>
      <c r="Q40" s="98"/>
    </row>
    <row r="41" spans="13:17" x14ac:dyDescent="0.2">
      <c r="M41" s="98"/>
      <c r="N41" s="98"/>
      <c r="O41" s="98"/>
      <c r="P41" s="98"/>
      <c r="Q41" s="98"/>
    </row>
    <row r="46" spans="13:17" x14ac:dyDescent="0.2">
      <c r="P46" s="98"/>
    </row>
  </sheetData>
  <mergeCells count="28">
    <mergeCell ref="A22:U22"/>
    <mergeCell ref="B24:D24"/>
    <mergeCell ref="B25:D25"/>
    <mergeCell ref="B26:D26"/>
    <mergeCell ref="B28:D28"/>
    <mergeCell ref="A29:C29"/>
    <mergeCell ref="B14:D14"/>
    <mergeCell ref="B15:D15"/>
    <mergeCell ref="B16:D16"/>
    <mergeCell ref="B17:D17"/>
    <mergeCell ref="B18:D18"/>
    <mergeCell ref="A19:C19"/>
    <mergeCell ref="M11:N11"/>
    <mergeCell ref="P11:Q11"/>
    <mergeCell ref="R11:S11"/>
    <mergeCell ref="T11:U11"/>
    <mergeCell ref="B12:D12"/>
    <mergeCell ref="B13:D13"/>
    <mergeCell ref="A1:P1"/>
    <mergeCell ref="A5:U5"/>
    <mergeCell ref="A6:U6"/>
    <mergeCell ref="A10:C11"/>
    <mergeCell ref="D10:D11"/>
    <mergeCell ref="F10:G11"/>
    <mergeCell ref="I10:N10"/>
    <mergeCell ref="P10:U10"/>
    <mergeCell ref="I11:J11"/>
    <mergeCell ref="K11:L11"/>
  </mergeCells>
  <printOptions horizontalCentered="1"/>
  <pageMargins left="0.19685039370078741" right="0.19685039370078741" top="0.59055118110236227" bottom="0.59055118110236227" header="0" footer="0"/>
  <pageSetup paperSize="9" scale="80" orientation="landscape" r:id="rId1"/>
  <headerFooter alignWithMargins="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26E09694D8D0A4C9DEC1D58AA176809" ma:contentTypeVersion="10" ma:contentTypeDescription="Crear nuevo documento." ma:contentTypeScope="" ma:versionID="761405af5cacfea76dc2a385daaec041">
  <xsd:schema xmlns:xsd="http://www.w3.org/2001/XMLSchema" xmlns:xs="http://www.w3.org/2001/XMLSchema" xmlns:p="http://schemas.microsoft.com/office/2006/metadata/properties" xmlns:ns2="7dae6b93-f5e3-4d16-8f8e-842b1648108e" xmlns:ns3="195d365a-4650-4758-ad79-2b6c72eef1e7" targetNamespace="http://schemas.microsoft.com/office/2006/metadata/properties" ma:root="true" ma:fieldsID="ebd046ff7d56fd2748277cb7f0d00418" ns2:_="" ns3:_="">
    <xsd:import namespace="7dae6b93-f5e3-4d16-8f8e-842b1648108e"/>
    <xsd:import namespace="195d365a-4650-4758-ad79-2b6c72eef1e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7dae6b93-f5e3-4d16-8f8e-842b1648108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195d365a-4650-4758-ad79-2b6c72eef1e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4764D950-D3CA-4C63-84DB-D2153F877FB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7dae6b93-f5e3-4d16-8f8e-842b1648108e"/>
    <ds:schemaRef ds:uri="195d365a-4650-4758-ad79-2b6c72eef1e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schemas.openxmlformats.org/officeDocument/2006/customXml" ds:itemID="{1A895BEC-D135-4211-811E-7CF86550E06F}">
  <ds:schemaRefs>
    <ds:schemaRef ds:uri="http://schemas.microsoft.com/sharepoint/v3/contenttype/forms"/>
  </ds:schemaRefs>
</ds:datastoreItem>
</file>

<file path=customXml/itemProps3.xml><?xml version="1.0" encoding="utf-8"?>
<ds:datastoreItem xmlns:ds="http://schemas.openxmlformats.org/officeDocument/2006/customXml" ds:itemID="{A59458C8-9DEC-4C1F-8012-1AF2385EBC0C}">
  <ds:schemaRefs>
    <ds:schemaRef ds:uri="7dae6b93-f5e3-4d16-8f8e-842b1648108e"/>
    <ds:schemaRef ds:uri="http://purl.org/dc/terms/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openxmlformats.org/package/2006/metadata/core-properties"/>
    <ds:schemaRef ds:uri="195d365a-4650-4758-ad79-2b6c72eef1e7"/>
    <ds:schemaRef ds:uri="http://schemas.microsoft.com/office/2006/metadata/properties"/>
    <ds:schemaRef ds:uri="http://www.w3.org/XML/1998/namespace"/>
    <ds:schemaRef ds:uri="http://purl.org/dc/dcmitype/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</vt:i4>
      </vt:variant>
      <vt:variant>
        <vt:lpstr>Rangos con nombre</vt:lpstr>
      </vt:variant>
      <vt:variant>
        <vt:i4>1</vt:i4>
      </vt:variant>
    </vt:vector>
  </HeadingPairs>
  <TitlesOfParts>
    <vt:vector size="2" baseType="lpstr">
      <vt:lpstr>wCH_09_ingrcap_c</vt:lpstr>
      <vt:lpstr>wCH_09_ingrcap_c!Área_de_impresión</vt:lpstr>
    </vt:vector>
  </TitlesOfParts>
  <Company>Eusko Jaurlaritza Gobierno Vasco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Fraga Arnaiz, Maria Elvira</dc:creator>
  <cp:lastModifiedBy>Fraga Arnaiz, Maria Elvira</cp:lastModifiedBy>
  <cp:lastPrinted>2021-10-25T09:56:18Z</cp:lastPrinted>
  <dcterms:created xsi:type="dcterms:W3CDTF">2021-10-25T09:56:14Z</dcterms:created>
  <dcterms:modified xsi:type="dcterms:W3CDTF">2021-10-25T09:57:06Z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0x010100226E09694D8D0A4C9DEC1D58AA176809</vt:lpwstr>
  </property>
</Properties>
</file>