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castellano\"/>
    </mc:Choice>
  </mc:AlternateContent>
  <bookViews>
    <workbookView xWindow="0" yWindow="0" windowWidth="28800" windowHeight="12300"/>
  </bookViews>
  <sheets>
    <sheet name="wCH_03_ingrcap_c" sheetId="1" r:id="rId1"/>
  </sheets>
  <externalReferences>
    <externalReference r:id="rId2"/>
  </externalReferences>
  <definedNames>
    <definedName name="\A">#REF!</definedName>
    <definedName name="_xlnm.Print_Area" localSheetId="0">wCH_03_ingrcap_c!$A$1:$U$31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R27" i="1"/>
  <c r="R26" i="1"/>
  <c r="P26" i="1"/>
  <c r="P30" i="1" s="1"/>
  <c r="I26" i="1"/>
  <c r="K26" i="1" s="1"/>
  <c r="F26" i="1"/>
  <c r="F30" i="1" s="1"/>
  <c r="P20" i="1"/>
  <c r="R20" i="1" s="1"/>
  <c r="K20" i="1"/>
  <c r="I20" i="1"/>
  <c r="F20" i="1"/>
  <c r="R17" i="1"/>
  <c r="K17" i="1"/>
  <c r="R16" i="1"/>
  <c r="K16" i="1"/>
  <c r="R14" i="1"/>
  <c r="K14" i="1"/>
  <c r="A6" i="1"/>
  <c r="R30" i="1" l="1"/>
  <c r="I30" i="1"/>
  <c r="K30" i="1" s="1"/>
</calcChain>
</file>

<file path=xl/sharedStrings.xml><?xml version="1.0" encoding="utf-8"?>
<sst xmlns="http://schemas.openxmlformats.org/spreadsheetml/2006/main" count="36" uniqueCount="28">
  <si>
    <t>CONSORCIO CIENTÍFICO-TECNOLÓGICO VASCO BRTA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</si>
  <si>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</si>
  <si>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</si>
  <si>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</si>
  <si>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</si>
  <si>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</si>
  <si>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</si>
  <si>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</si>
  <si>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</si>
  <si>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</si>
  <si>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</si>
  <si>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</si>
  <si>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</si>
  <si>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</si>
  <si>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</si>
  <si>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</si>
  <si>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</si>
  <si>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</si>
  <si>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</si>
  <si>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</si>
  <si>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-</t>
  </si>
  <si>
    <t>8</t>
  </si>
  <si>
    <t>DISMINUCION DE ACTIVOS FINANCIEROS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</si>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</sst>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1" fillId="0" borderId="0" xfId="1" applyAlignment="1">
      <alignment horizontal="lef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7"/>
  <sheetViews>
    <sheetView tabSelected="1" workbookViewId="0">
      <selection activeCell="K19" sqref="K19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4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</row>
    <row r="2" spans="1:24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4" ht="27" customHeight="1" x14ac:dyDescent="0.2">
      <c r="A6" s="6" t="str">
        <f>[1]wCH_03_gtcap_c!A6</f>
        <v>Marzo  2021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4" x14ac:dyDescent="0.2">
      <c r="B7" s="8"/>
      <c r="C7" s="8"/>
      <c r="D7" s="8"/>
      <c r="E7" s="8"/>
      <c r="F7" s="8"/>
      <c r="G7" s="8"/>
      <c r="H7" s="9"/>
      <c r="I7" s="8"/>
      <c r="J7" s="8"/>
      <c r="K7" s="10"/>
      <c r="L7" s="10"/>
      <c r="M7" s="9"/>
      <c r="N7" s="9"/>
      <c r="O7" s="9"/>
      <c r="P7" s="10"/>
      <c r="Q7" s="10"/>
      <c r="R7" s="10"/>
      <c r="S7" s="10"/>
      <c r="T7" s="9"/>
      <c r="U7" s="9"/>
    </row>
    <row r="8" spans="1:24" ht="15.75" x14ac:dyDescent="0.25">
      <c r="A8" s="11" t="s">
        <v>2</v>
      </c>
      <c r="D8" s="12"/>
      <c r="E8" s="12"/>
      <c r="F8" s="12"/>
      <c r="G8" s="12"/>
      <c r="I8" s="11"/>
      <c r="J8" s="11"/>
      <c r="K8" s="13"/>
      <c r="L8" s="13"/>
      <c r="M8" s="13"/>
      <c r="N8" s="13"/>
      <c r="O8" s="13"/>
      <c r="P8" s="14"/>
      <c r="Q8" s="14"/>
      <c r="R8" s="13"/>
      <c r="S8" s="13"/>
      <c r="T8" s="13"/>
      <c r="X8" s="15"/>
    </row>
    <row r="9" spans="1:24" x14ac:dyDescent="0.2">
      <c r="B9" s="4"/>
      <c r="C9" s="4"/>
      <c r="D9" s="4"/>
      <c r="E9" s="4"/>
      <c r="F9" s="4"/>
      <c r="G9" s="4"/>
      <c r="H9" s="16"/>
      <c r="I9" s="4"/>
      <c r="J9" s="4"/>
      <c r="K9" s="4"/>
      <c r="L9" s="4"/>
      <c r="M9" s="16"/>
      <c r="N9" s="16"/>
      <c r="O9" s="16"/>
      <c r="P9" s="4"/>
      <c r="Q9" s="4"/>
      <c r="R9" s="4"/>
      <c r="S9" s="4"/>
      <c r="T9" s="16"/>
      <c r="U9" s="17" t="s">
        <v>3</v>
      </c>
    </row>
    <row r="10" spans="1:24" ht="15.75" customHeight="1" x14ac:dyDescent="0.25">
      <c r="A10" s="18" t="s">
        <v>4</v>
      </c>
      <c r="B10" s="19"/>
      <c r="C10" s="19"/>
      <c r="D10" s="20"/>
      <c r="E10" s="8"/>
      <c r="F10" s="21" t="s">
        <v>5</v>
      </c>
      <c r="G10" s="22"/>
      <c r="H10" s="12"/>
      <c r="I10" s="23" t="s">
        <v>6</v>
      </c>
      <c r="J10" s="24"/>
      <c r="K10" s="24"/>
      <c r="L10" s="24"/>
      <c r="M10" s="24"/>
      <c r="N10" s="25"/>
      <c r="O10" s="12"/>
      <c r="P10" s="23" t="s">
        <v>7</v>
      </c>
      <c r="Q10" s="24"/>
      <c r="R10" s="24"/>
      <c r="S10" s="24"/>
      <c r="T10" s="24"/>
      <c r="U10" s="25"/>
    </row>
    <row r="11" spans="1:24" s="33" customFormat="1" ht="30" customHeight="1" x14ac:dyDescent="0.2">
      <c r="A11" s="26"/>
      <c r="B11" s="27"/>
      <c r="C11" s="27"/>
      <c r="D11" s="28"/>
      <c r="E11" s="8"/>
      <c r="F11" s="29"/>
      <c r="G11" s="30"/>
      <c r="H11" s="8"/>
      <c r="I11" s="31" t="s">
        <v>8</v>
      </c>
      <c r="J11" s="32"/>
      <c r="K11" s="31" t="s">
        <v>9</v>
      </c>
      <c r="L11" s="32"/>
      <c r="M11" s="31" t="s">
        <v>10</v>
      </c>
      <c r="N11" s="32"/>
      <c r="O11" s="8"/>
      <c r="P11" s="31" t="s">
        <v>8</v>
      </c>
      <c r="Q11" s="32"/>
      <c r="R11" s="31" t="s">
        <v>9</v>
      </c>
      <c r="S11" s="32"/>
      <c r="T11" s="31" t="s">
        <v>10</v>
      </c>
      <c r="U11" s="32"/>
    </row>
    <row r="12" spans="1:24" s="42" customFormat="1" ht="8.1" customHeight="1" x14ac:dyDescent="0.2">
      <c r="A12" s="34"/>
      <c r="B12" s="35"/>
      <c r="C12" s="35"/>
      <c r="D12" s="36"/>
      <c r="E12" s="8"/>
      <c r="F12" s="37"/>
      <c r="G12" s="38"/>
      <c r="H12" s="8"/>
      <c r="I12" s="37"/>
      <c r="J12" s="39"/>
      <c r="K12" s="40"/>
      <c r="L12" s="41"/>
      <c r="M12" s="39"/>
      <c r="N12" s="38"/>
      <c r="O12" s="8"/>
      <c r="P12" s="37"/>
      <c r="Q12" s="39"/>
      <c r="R12" s="40"/>
      <c r="S12" s="41"/>
      <c r="T12" s="39"/>
      <c r="U12" s="38"/>
    </row>
    <row r="13" spans="1:24" s="42" customFormat="1" ht="24.95" hidden="1" customHeight="1" x14ac:dyDescent="0.2">
      <c r="A13" s="43" t="s">
        <v>11</v>
      </c>
      <c r="B13" s="44" t="s">
        <v>12</v>
      </c>
      <c r="C13" s="44" t="s">
        <v>13</v>
      </c>
      <c r="D13" s="45">
        <v>8699062</v>
      </c>
      <c r="E13" s="8"/>
      <c r="F13" s="46"/>
      <c r="G13" s="47"/>
      <c r="H13" s="8"/>
      <c r="I13" s="46"/>
      <c r="J13" s="48"/>
      <c r="K13" s="49"/>
      <c r="L13" s="50"/>
      <c r="M13" s="49"/>
      <c r="N13" s="47"/>
      <c r="O13" s="8"/>
      <c r="P13" s="46"/>
      <c r="Q13" s="48"/>
      <c r="R13" s="49"/>
      <c r="S13" s="51"/>
      <c r="T13" s="49"/>
      <c r="U13" s="47"/>
      <c r="V13" s="52"/>
    </row>
    <row r="14" spans="1:24" s="42" customFormat="1" ht="24.95" customHeight="1" x14ac:dyDescent="0.2">
      <c r="A14" s="53" t="s">
        <v>14</v>
      </c>
      <c r="B14" s="54" t="s">
        <v>15</v>
      </c>
      <c r="C14" s="54" t="s">
        <v>16</v>
      </c>
      <c r="D14" s="55">
        <v>29848438</v>
      </c>
      <c r="E14" s="8"/>
      <c r="F14" s="56">
        <v>1000000</v>
      </c>
      <c r="G14" s="57"/>
      <c r="H14" s="8"/>
      <c r="I14" s="56">
        <v>550333</v>
      </c>
      <c r="J14" s="58"/>
      <c r="K14" s="59">
        <f>(I14*100)/F14</f>
        <v>55.033299999999997</v>
      </c>
      <c r="L14" s="60"/>
      <c r="M14" s="59"/>
      <c r="N14" s="57"/>
      <c r="O14" s="8"/>
      <c r="P14" s="56">
        <v>550333</v>
      </c>
      <c r="Q14" s="58"/>
      <c r="R14" s="59">
        <f>(P14*100)/F14</f>
        <v>55.033299999999997</v>
      </c>
      <c r="S14" s="60"/>
      <c r="T14" s="59"/>
      <c r="U14" s="57"/>
    </row>
    <row r="15" spans="1:24" s="42" customFormat="1" ht="24.95" hidden="1" customHeight="1" x14ac:dyDescent="0.2">
      <c r="A15" s="43" t="s">
        <v>17</v>
      </c>
      <c r="B15" s="44" t="s">
        <v>18</v>
      </c>
      <c r="C15" s="44" t="s">
        <v>19</v>
      </c>
      <c r="D15" s="45">
        <v>1000</v>
      </c>
      <c r="E15" s="8"/>
      <c r="F15" s="46">
        <v>0</v>
      </c>
      <c r="G15" s="47"/>
      <c r="H15" s="8"/>
      <c r="I15" s="46"/>
      <c r="J15" s="48"/>
      <c r="K15" s="49" t="s">
        <v>20</v>
      </c>
      <c r="L15" s="50"/>
      <c r="M15" s="49"/>
      <c r="N15" s="47"/>
      <c r="O15" s="8"/>
      <c r="P15" s="46"/>
      <c r="Q15" s="48"/>
      <c r="R15" s="49" t="s">
        <v>20</v>
      </c>
      <c r="S15" s="51"/>
      <c r="T15" s="49"/>
      <c r="U15" s="47"/>
      <c r="V15" s="52"/>
    </row>
    <row r="16" spans="1:24" s="42" customFormat="1" ht="24.95" hidden="1" customHeight="1" x14ac:dyDescent="0.2">
      <c r="A16" s="53" t="e">
        <v>#REF!</v>
      </c>
      <c r="B16" s="54" t="e">
        <v>#REF!</v>
      </c>
      <c r="C16" s="54" t="e">
        <v>#REF!</v>
      </c>
      <c r="D16" s="55" t="e">
        <v>#REF!</v>
      </c>
      <c r="E16" s="8"/>
      <c r="F16" s="56"/>
      <c r="G16" s="57"/>
      <c r="H16" s="8"/>
      <c r="I16" s="56"/>
      <c r="J16" s="58"/>
      <c r="K16" s="59" t="e">
        <f>(I16*100)/F16</f>
        <v>#DIV/0!</v>
      </c>
      <c r="L16" s="60"/>
      <c r="M16" s="59"/>
      <c r="N16" s="57"/>
      <c r="O16" s="8"/>
      <c r="P16" s="56"/>
      <c r="Q16" s="58"/>
      <c r="R16" s="59" t="e">
        <f>(P16*100)/F16</f>
        <v>#DIV/0!</v>
      </c>
      <c r="S16" s="60"/>
      <c r="T16" s="59"/>
      <c r="U16" s="57"/>
    </row>
    <row r="17" spans="1:35" s="42" customFormat="1" ht="24.95" hidden="1" customHeight="1" x14ac:dyDescent="0.2">
      <c r="A17" s="61" t="s">
        <v>21</v>
      </c>
      <c r="B17" s="62" t="s">
        <v>22</v>
      </c>
      <c r="C17" s="62" t="e">
        <v>#REF!</v>
      </c>
      <c r="D17" s="63" t="e">
        <v>#REF!</v>
      </c>
      <c r="E17" s="64"/>
      <c r="F17" s="65"/>
      <c r="G17" s="66"/>
      <c r="H17" s="64"/>
      <c r="I17" s="65"/>
      <c r="J17" s="67"/>
      <c r="K17" s="49" t="e">
        <f>(I17*100)/F17</f>
        <v>#DIV/0!</v>
      </c>
      <c r="L17" s="68"/>
      <c r="M17" s="69"/>
      <c r="N17" s="66"/>
      <c r="O17" s="64"/>
      <c r="P17" s="65"/>
      <c r="Q17" s="67"/>
      <c r="R17" s="49" t="e">
        <f>(P17*100)/F17</f>
        <v>#DIV/0!</v>
      </c>
      <c r="S17" s="68"/>
      <c r="T17" s="69"/>
      <c r="U17" s="66"/>
      <c r="V17" s="70"/>
    </row>
    <row r="18" spans="1:35" s="42" customFormat="1" ht="24.95" hidden="1" customHeight="1" x14ac:dyDescent="0.2">
      <c r="A18" s="71">
        <v>5</v>
      </c>
      <c r="B18" s="44" t="s">
        <v>18</v>
      </c>
      <c r="C18" s="44"/>
      <c r="D18" s="45"/>
      <c r="E18" s="8"/>
      <c r="F18" s="46">
        <v>0</v>
      </c>
      <c r="G18" s="47"/>
      <c r="H18" s="8"/>
      <c r="I18" s="46">
        <v>0</v>
      </c>
      <c r="J18" s="48"/>
      <c r="K18" s="72" t="s">
        <v>20</v>
      </c>
      <c r="L18" s="50"/>
      <c r="M18" s="72"/>
      <c r="N18" s="47"/>
      <c r="O18" s="8"/>
      <c r="P18" s="46">
        <v>0</v>
      </c>
      <c r="Q18" s="48"/>
      <c r="R18" s="72" t="s">
        <v>20</v>
      </c>
      <c r="S18" s="50"/>
      <c r="T18" s="72"/>
      <c r="U18" s="47"/>
      <c r="V18" s="70"/>
    </row>
    <row r="19" spans="1:35" s="81" customFormat="1" ht="8.1" customHeight="1" x14ac:dyDescent="0.2">
      <c r="A19" s="73"/>
      <c r="B19" s="74"/>
      <c r="C19" s="74"/>
      <c r="D19" s="75"/>
      <c r="E19" s="10"/>
      <c r="F19" s="76"/>
      <c r="G19" s="77"/>
      <c r="H19" s="10"/>
      <c r="I19" s="76"/>
      <c r="J19" s="78"/>
      <c r="K19" s="79"/>
      <c r="L19" s="80"/>
      <c r="M19" s="79"/>
      <c r="N19" s="77"/>
      <c r="O19" s="10"/>
      <c r="P19" s="76"/>
      <c r="Q19" s="78"/>
      <c r="R19" s="79"/>
      <c r="S19" s="80"/>
      <c r="T19" s="79"/>
      <c r="U19" s="77"/>
    </row>
    <row r="20" spans="1:35" s="33" customFormat="1" ht="30" customHeight="1" x14ac:dyDescent="0.2">
      <c r="A20" s="82" t="s">
        <v>23</v>
      </c>
      <c r="B20" s="83"/>
      <c r="C20" s="83"/>
      <c r="D20" s="84"/>
      <c r="E20" s="8"/>
      <c r="F20" s="85">
        <f>F13+F14</f>
        <v>1000000</v>
      </c>
      <c r="G20" s="86"/>
      <c r="H20" s="8"/>
      <c r="I20" s="85">
        <f>I13+I14</f>
        <v>550333</v>
      </c>
      <c r="J20" s="87"/>
      <c r="K20" s="88">
        <f>(I20*100)/F20</f>
        <v>55.033299999999997</v>
      </c>
      <c r="L20" s="89"/>
      <c r="M20" s="88"/>
      <c r="N20" s="86"/>
      <c r="O20" s="8"/>
      <c r="P20" s="85">
        <f>P13+P14</f>
        <v>550333</v>
      </c>
      <c r="Q20" s="87"/>
      <c r="R20" s="88">
        <f>(P20*100)/F20</f>
        <v>55.033299999999997</v>
      </c>
      <c r="S20" s="89"/>
      <c r="T20" s="88"/>
      <c r="U20" s="86"/>
    </row>
    <row r="22" spans="1:35" x14ac:dyDescent="0.2">
      <c r="A22" s="90"/>
    </row>
    <row r="23" spans="1:35" ht="15.75" x14ac:dyDescent="0.25">
      <c r="A23" s="91" t="s">
        <v>24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1:35" x14ac:dyDescent="0.2">
      <c r="B24" s="4"/>
      <c r="C24" s="4"/>
      <c r="D24" s="4"/>
      <c r="E24" s="4"/>
      <c r="F24" s="4"/>
      <c r="G24" s="4"/>
      <c r="H24" s="16"/>
    </row>
    <row r="25" spans="1:35" s="42" customFormat="1" ht="8.1" customHeight="1" x14ac:dyDescent="0.2">
      <c r="A25" s="34"/>
      <c r="B25" s="35"/>
      <c r="C25" s="35"/>
      <c r="D25" s="36"/>
      <c r="E25" s="8"/>
      <c r="F25" s="37"/>
      <c r="G25" s="38"/>
      <c r="H25" s="8"/>
      <c r="I25" s="37"/>
      <c r="J25" s="39"/>
      <c r="K25" s="40"/>
      <c r="L25" s="41"/>
      <c r="M25" s="39"/>
      <c r="N25" s="38"/>
      <c r="O25" s="8"/>
      <c r="P25" s="37"/>
      <c r="Q25" s="39"/>
      <c r="R25" s="40"/>
      <c r="S25" s="41"/>
      <c r="T25" s="39"/>
      <c r="U25" s="38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42" customFormat="1" ht="24.75" customHeight="1" x14ac:dyDescent="0.2">
      <c r="A26" s="71"/>
      <c r="B26" s="44" t="s">
        <v>25</v>
      </c>
      <c r="C26" s="44"/>
      <c r="D26" s="45"/>
      <c r="E26" s="8"/>
      <c r="F26" s="46">
        <f>SUM(F13:F15)</f>
        <v>1000000</v>
      </c>
      <c r="G26" s="47"/>
      <c r="H26" s="8"/>
      <c r="I26" s="46">
        <f>SUM(I13:I18)</f>
        <v>550333</v>
      </c>
      <c r="J26" s="48"/>
      <c r="K26" s="72">
        <f>(I26*100)/F26</f>
        <v>55.033299999999997</v>
      </c>
      <c r="L26" s="50"/>
      <c r="M26" s="72"/>
      <c r="N26" s="47"/>
      <c r="O26" s="8"/>
      <c r="P26" s="46">
        <f>SUM(P13:P18)</f>
        <v>550333</v>
      </c>
      <c r="Q26" s="48"/>
      <c r="R26" s="72">
        <f>(P26*100)/F26</f>
        <v>55.033299999999997</v>
      </c>
      <c r="S26" s="50"/>
      <c r="T26" s="72"/>
      <c r="U26" s="47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s="42" customFormat="1" ht="24.95" hidden="1" customHeight="1" x14ac:dyDescent="0.2">
      <c r="A27" s="92"/>
      <c r="B27" s="54" t="s">
        <v>26</v>
      </c>
      <c r="C27" s="54"/>
      <c r="D27" s="55"/>
      <c r="E27" s="8"/>
      <c r="F27" s="56">
        <v>0</v>
      </c>
      <c r="G27" s="57"/>
      <c r="H27" s="8"/>
      <c r="I27" s="56">
        <v>0</v>
      </c>
      <c r="J27" s="58"/>
      <c r="K27" s="59" t="e">
        <v>#DIV/0!</v>
      </c>
      <c r="L27" s="60"/>
      <c r="M27" s="59"/>
      <c r="N27" s="57"/>
      <c r="O27" s="8"/>
      <c r="P27" s="56">
        <v>0</v>
      </c>
      <c r="Q27" s="58"/>
      <c r="R27" s="59" t="e">
        <f>(P27*100)/F27</f>
        <v>#DIV/0!</v>
      </c>
      <c r="S27" s="60"/>
      <c r="T27" s="59"/>
      <c r="U27" s="57"/>
    </row>
    <row r="28" spans="1:35" s="70" customFormat="1" ht="24.95" hidden="1" customHeight="1" x14ac:dyDescent="0.2">
      <c r="A28" s="93"/>
      <c r="B28" s="94" t="s">
        <v>27</v>
      </c>
      <c r="C28" s="94"/>
      <c r="D28" s="95"/>
      <c r="E28" s="64"/>
      <c r="F28" s="65">
        <v>0</v>
      </c>
      <c r="G28" s="66"/>
      <c r="H28" s="64"/>
      <c r="I28" s="65">
        <v>0</v>
      </c>
      <c r="J28" s="67"/>
      <c r="K28" s="72" t="e">
        <v>#DIV/0!</v>
      </c>
      <c r="L28" s="68"/>
      <c r="M28" s="69"/>
      <c r="N28" s="66"/>
      <c r="O28" s="64"/>
      <c r="P28" s="65">
        <v>0</v>
      </c>
      <c r="Q28" s="67"/>
      <c r="R28" s="72" t="e">
        <f>(P28*100)/F28</f>
        <v>#DIV/0!</v>
      </c>
      <c r="S28" s="68"/>
      <c r="T28" s="69"/>
      <c r="U28" s="66"/>
    </row>
    <row r="29" spans="1:35" s="81" customFormat="1" ht="7.5" customHeight="1" x14ac:dyDescent="0.2">
      <c r="A29" s="73"/>
      <c r="B29" s="74"/>
      <c r="C29" s="74"/>
      <c r="D29" s="75"/>
      <c r="E29" s="10"/>
      <c r="F29" s="76"/>
      <c r="G29" s="77"/>
      <c r="H29" s="10"/>
      <c r="I29" s="76"/>
      <c r="J29" s="78"/>
      <c r="K29" s="79"/>
      <c r="L29" s="80"/>
      <c r="M29" s="79"/>
      <c r="N29" s="77"/>
      <c r="O29" s="10"/>
      <c r="P29" s="76"/>
      <c r="Q29" s="78"/>
      <c r="R29" s="79"/>
      <c r="S29" s="80"/>
      <c r="T29" s="79"/>
      <c r="U29" s="77"/>
    </row>
    <row r="30" spans="1:35" s="33" customFormat="1" ht="30" customHeight="1" x14ac:dyDescent="0.2">
      <c r="A30" s="82" t="s">
        <v>23</v>
      </c>
      <c r="B30" s="83"/>
      <c r="C30" s="83"/>
      <c r="D30" s="84"/>
      <c r="E30" s="8"/>
      <c r="F30" s="85">
        <f>F26</f>
        <v>1000000</v>
      </c>
      <c r="G30" s="86"/>
      <c r="H30" s="8"/>
      <c r="I30" s="85">
        <f>I26</f>
        <v>550333</v>
      </c>
      <c r="J30" s="87"/>
      <c r="K30" s="88">
        <f>(I30*100)/F30</f>
        <v>55.033299999999997</v>
      </c>
      <c r="L30" s="89"/>
      <c r="M30" s="88"/>
      <c r="N30" s="86"/>
      <c r="O30" s="8"/>
      <c r="P30" s="85">
        <f>P26</f>
        <v>550333</v>
      </c>
      <c r="Q30" s="87"/>
      <c r="R30" s="88">
        <f>(P30*100)/F30</f>
        <v>55.033299999999997</v>
      </c>
      <c r="S30" s="89"/>
      <c r="T30" s="88"/>
      <c r="U30" s="86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8" spans="13:17" x14ac:dyDescent="0.2">
      <c r="M38" s="96"/>
      <c r="N38" s="96"/>
      <c r="O38" s="96"/>
      <c r="P38" s="96"/>
      <c r="Q38" s="96"/>
    </row>
    <row r="39" spans="13:17" x14ac:dyDescent="0.2">
      <c r="M39" s="96"/>
      <c r="N39" s="96"/>
      <c r="O39" s="96"/>
      <c r="P39" s="96"/>
      <c r="Q39" s="96"/>
    </row>
    <row r="40" spans="13:17" x14ac:dyDescent="0.2">
      <c r="M40" s="96"/>
      <c r="N40" s="96"/>
      <c r="O40" s="96"/>
      <c r="P40" s="96"/>
      <c r="Q40" s="96"/>
    </row>
    <row r="41" spans="13:17" x14ac:dyDescent="0.2">
      <c r="M41" s="96"/>
      <c r="N41" s="96"/>
      <c r="O41" s="96"/>
      <c r="P41" s="96"/>
      <c r="Q41" s="96"/>
    </row>
    <row r="42" spans="13:17" x14ac:dyDescent="0.2">
      <c r="M42" s="96"/>
      <c r="N42" s="96"/>
      <c r="O42" s="96"/>
      <c r="P42" s="96"/>
      <c r="Q42" s="96"/>
    </row>
    <row r="47" spans="13:17" x14ac:dyDescent="0.2">
      <c r="P47" s="96"/>
    </row>
  </sheetData>
  <mergeCells count="29">
    <mergeCell ref="A30:C30"/>
    <mergeCell ref="A20:C20"/>
    <mergeCell ref="A23:U23"/>
    <mergeCell ref="B25:D25"/>
    <mergeCell ref="B26:D26"/>
    <mergeCell ref="B27:D27"/>
    <mergeCell ref="B29:D29"/>
    <mergeCell ref="B14:D14"/>
    <mergeCell ref="B15:D15"/>
    <mergeCell ref="B16:D16"/>
    <mergeCell ref="B17:D17"/>
    <mergeCell ref="B18:D18"/>
    <mergeCell ref="B19:D19"/>
    <mergeCell ref="M11:N11"/>
    <mergeCell ref="P11:Q11"/>
    <mergeCell ref="R11:S11"/>
    <mergeCell ref="T11:U11"/>
    <mergeCell ref="B12:D12"/>
    <mergeCell ref="B13:D13"/>
    <mergeCell ref="A1:R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D1231B-0140-4CAF-BA6F-846AA0076C5C}"/>
</file>

<file path=customXml/itemProps2.xml><?xml version="1.0" encoding="utf-8"?>
<ds:datastoreItem xmlns:ds="http://schemas.openxmlformats.org/officeDocument/2006/customXml" ds:itemID="{C4B67B4F-E403-4A39-9C97-5F57D412A01F}"/>
</file>

<file path=customXml/itemProps3.xml><?xml version="1.0" encoding="utf-8"?>
<ds:datastoreItem xmlns:ds="http://schemas.openxmlformats.org/officeDocument/2006/customXml" ds:itemID="{D5398191-C33B-494D-8F51-ED9BA5562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wCH_03_ingrcap_c</vt:lpstr>
      <vt:lpstr>wCH_03_ingrcap_c!Área_de_impresión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2021-05-13T13:45:04Z</dcterms:created>
  <dcterms:modified xsi:type="dcterms:W3CDTF">2021-05-13T13:46:14Z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