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STADISTICAS\A. TURISMO Y COMERCIO\J. DIFUSION WEB\ITOURBASK\2022\EU\"/>
    </mc:Choice>
  </mc:AlternateContent>
  <xr:revisionPtr revIDLastSave="0" documentId="13_ncr:1_{8CD16CD7-C233-46AA-AB4A-EEC584960C4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tourbask_0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6" l="1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J5" i="6"/>
  <c r="F5" i="6"/>
  <c r="Q5" i="6"/>
  <c r="P5" i="6"/>
  <c r="O5" i="6"/>
  <c r="N5" i="6"/>
  <c r="M5" i="6"/>
  <c r="L5" i="6"/>
  <c r="K5" i="6"/>
  <c r="I5" i="6"/>
  <c r="H5" i="6"/>
  <c r="G5" i="6"/>
  <c r="E5" i="6"/>
  <c r="D5" i="6"/>
  <c r="C5" i="6"/>
  <c r="B5" i="6"/>
</calcChain>
</file>

<file path=xl/sharedStrings.xml><?xml version="1.0" encoding="utf-8"?>
<sst xmlns="http://schemas.openxmlformats.org/spreadsheetml/2006/main" count="41" uniqueCount="41">
  <si>
    <t>Bizkaia</t>
  </si>
  <si>
    <t>Gipuzkoa</t>
  </si>
  <si>
    <t>Vitoria-Gasteiz</t>
  </si>
  <si>
    <t>Araba</t>
  </si>
  <si>
    <t>Bilbo</t>
  </si>
  <si>
    <t>Donostia</t>
  </si>
  <si>
    <t>Euskadi</t>
  </si>
  <si>
    <t>Turismo-bulegoetan (Itourbask sarea)  bisitariek eskatutako informazioa bulegoaren kokapenaren arabera. 2022. urtea.</t>
  </si>
  <si>
    <t>Iturria: Turismo, Merkataritza eta Kontsumo Saila, Zerbitzu Zuz. Estatistika Organo Espezifikoa</t>
  </si>
  <si>
    <t>Bizkaiko kostaldea</t>
  </si>
  <si>
    <t>Gipuzkoako kostaldea</t>
  </si>
  <si>
    <t>Arabako Errioxa</t>
  </si>
  <si>
    <t>Arabako Barnealdea</t>
  </si>
  <si>
    <t>Bizkaiko Barnealdea</t>
  </si>
  <si>
    <t>Gipuzkoako barnealdea</t>
  </si>
  <si>
    <t>Azpiegiturak</t>
  </si>
  <si>
    <t>Irisgarritasuna</t>
  </si>
  <si>
    <t>Kultur ekitaldiak</t>
  </si>
  <si>
    <t>Kirol ekitaldiak</t>
  </si>
  <si>
    <t>Ostatua</t>
  </si>
  <si>
    <t>Done Jakuaren bidea</t>
  </si>
  <si>
    <t>Inaziotar bidea</t>
  </si>
  <si>
    <t>Merkataritza</t>
  </si>
  <si>
    <t>Enogastronomia</t>
  </si>
  <si>
    <t>Jaiak</t>
  </si>
  <si>
    <t>Foiletoak</t>
  </si>
  <si>
    <t>Museoak</t>
  </si>
  <si>
    <t>Beste batzuk</t>
  </si>
  <si>
    <t>Planoak</t>
  </si>
  <si>
    <t>Interes turistikoa duten lekuak</t>
  </si>
  <si>
    <t>Erreserbak</t>
  </si>
  <si>
    <t>Natur turismoa</t>
  </si>
  <si>
    <t>Kosta turismoa</t>
  </si>
  <si>
    <t>Osasun turismoa</t>
  </si>
  <si>
    <t>Salmentak</t>
  </si>
  <si>
    <t>Famili turismoa</t>
  </si>
  <si>
    <t>Garraioa</t>
  </si>
  <si>
    <t>Gidatutako bisitak</t>
  </si>
  <si>
    <t>Guztia</t>
  </si>
  <si>
    <t>Kostaldea</t>
  </si>
  <si>
    <t>Barnealdea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</si>
</sst>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3" fontId="2" fillId="0" borderId="0" xfId="0" applyNumberFormat="1" applyFont="1"/>
    <xf numFmtId="3" fontId="2" fillId="0" borderId="3" xfId="0" applyNumberFormat="1" applyFont="1" applyBorder="1"/>
    <xf numFmtId="3" fontId="3" fillId="0" borderId="4" xfId="0" applyNumberFormat="1" applyFont="1" applyBorder="1"/>
    <xf numFmtId="3" fontId="2" fillId="0" borderId="6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Continuous" vertical="center" wrapText="1"/>
    </xf>
    <xf numFmtId="3" fontId="3" fillId="0" borderId="9" xfId="0" applyNumberFormat="1" applyFont="1" applyBorder="1"/>
    <xf numFmtId="3" fontId="3" fillId="0" borderId="8" xfId="0" applyNumberFormat="1" applyFont="1" applyBorder="1"/>
    <xf numFmtId="0" fontId="3" fillId="0" borderId="5" xfId="0" applyFont="1" applyBorder="1" applyAlignment="1">
      <alignment horizontal="center"/>
    </xf>
    <xf numFmtId="3" fontId="3" fillId="0" borderId="10" xfId="0" applyNumberFormat="1" applyFont="1" applyBorder="1"/>
    <xf numFmtId="0" fontId="6" fillId="0" borderId="10" xfId="0" applyFont="1" applyBorder="1" applyAlignment="1">
      <alignment horizontal="left" vertical="center" wrapText="1"/>
    </xf>
    <xf numFmtId="3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0DDA5-1290-4B99-AB81-8FB1889873ED}">
  <dimension ref="A1:Q52"/>
  <sheetViews>
    <sheetView showGridLines="0" tabSelected="1" workbookViewId="0"/>
  </sheetViews>
  <sheetFormatPr baseColWidth="10" defaultRowHeight="15" x14ac:dyDescent="0.25"/>
  <cols>
    <col min="1" max="1" width="17.5703125" customWidth="1"/>
    <col min="2" max="2" width="15.28515625" customWidth="1"/>
    <col min="5" max="6" width="14" customWidth="1"/>
    <col min="7" max="7" width="14" hidden="1" customWidth="1"/>
    <col min="8" max="8" width="0" hidden="1" customWidth="1"/>
    <col min="11" max="13" width="0" hidden="1" customWidth="1"/>
  </cols>
  <sheetData>
    <row r="1" spans="1:17" x14ac:dyDescent="0.25">
      <c r="A1" s="11" t="s">
        <v>7</v>
      </c>
      <c r="B1" s="1"/>
    </row>
    <row r="2" spans="1:17" x14ac:dyDescent="0.25">
      <c r="A2" s="2" t="s">
        <v>8</v>
      </c>
      <c r="B2" s="2"/>
    </row>
    <row r="4" spans="1:17" x14ac:dyDescent="0.25">
      <c r="B4" s="14" t="s">
        <v>6</v>
      </c>
      <c r="C4" s="9" t="s">
        <v>4</v>
      </c>
      <c r="D4" s="9" t="s">
        <v>5</v>
      </c>
      <c r="E4" s="10" t="s">
        <v>2</v>
      </c>
      <c r="F4" s="9" t="s">
        <v>39</v>
      </c>
      <c r="G4" s="3" t="s">
        <v>9</v>
      </c>
      <c r="H4" s="3" t="s">
        <v>10</v>
      </c>
      <c r="I4" s="3" t="s">
        <v>11</v>
      </c>
      <c r="J4" s="3" t="s">
        <v>40</v>
      </c>
      <c r="K4" s="3" t="s">
        <v>12</v>
      </c>
      <c r="L4" s="3" t="s">
        <v>13</v>
      </c>
      <c r="M4" s="3" t="s">
        <v>14</v>
      </c>
      <c r="N4" s="17" t="s">
        <v>15</v>
      </c>
      <c r="O4" s="3" t="s">
        <v>3</v>
      </c>
      <c r="P4" s="3" t="s">
        <v>0</v>
      </c>
      <c r="Q4" s="3" t="s">
        <v>1</v>
      </c>
    </row>
    <row r="5" spans="1:17" x14ac:dyDescent="0.25">
      <c r="A5" s="19" t="s">
        <v>38</v>
      </c>
      <c r="B5" s="18">
        <f>SUM(B6:B27)</f>
        <v>3639678</v>
      </c>
      <c r="C5" s="15">
        <f t="shared" ref="C5:Q5" si="0">SUM(C6:C27)</f>
        <v>779467</v>
      </c>
      <c r="D5" s="15">
        <f t="shared" si="0"/>
        <v>276070</v>
      </c>
      <c r="E5" s="16">
        <f t="shared" si="0"/>
        <v>175044</v>
      </c>
      <c r="F5" s="15">
        <f>G5+H5</f>
        <v>1686969</v>
      </c>
      <c r="G5" s="15">
        <f t="shared" si="0"/>
        <v>1242521</v>
      </c>
      <c r="H5" s="15">
        <f t="shared" si="0"/>
        <v>444448</v>
      </c>
      <c r="I5" s="15">
        <f t="shared" si="0"/>
        <v>189906</v>
      </c>
      <c r="J5" s="15">
        <f>K5+L5+M5</f>
        <v>459525</v>
      </c>
      <c r="K5" s="15">
        <f t="shared" si="0"/>
        <v>54858</v>
      </c>
      <c r="L5" s="15">
        <f t="shared" si="0"/>
        <v>80104</v>
      </c>
      <c r="M5" s="15">
        <f t="shared" si="0"/>
        <v>324563</v>
      </c>
      <c r="N5" s="16">
        <f t="shared" si="0"/>
        <v>72673</v>
      </c>
      <c r="O5" s="15">
        <f t="shared" si="0"/>
        <v>419808</v>
      </c>
      <c r="P5" s="15">
        <f t="shared" si="0"/>
        <v>2174765</v>
      </c>
      <c r="Q5" s="15">
        <f t="shared" si="0"/>
        <v>1045105</v>
      </c>
    </row>
    <row r="6" spans="1:17" x14ac:dyDescent="0.25">
      <c r="A6" s="12" t="s">
        <v>16</v>
      </c>
      <c r="B6" s="7">
        <v>11635</v>
      </c>
      <c r="C6" s="5">
        <v>325</v>
      </c>
      <c r="D6" s="5">
        <v>384</v>
      </c>
      <c r="E6" s="8">
        <v>51</v>
      </c>
      <c r="F6" s="20">
        <f t="shared" ref="F6:F27" si="1">G6+H6</f>
        <v>10135</v>
      </c>
      <c r="G6" s="5">
        <v>5808</v>
      </c>
      <c r="H6" s="5">
        <v>4327</v>
      </c>
      <c r="I6" s="5">
        <v>39</v>
      </c>
      <c r="J6" s="5">
        <f t="shared" ref="J6:J27" si="2">K6+L6+M6</f>
        <v>689</v>
      </c>
      <c r="K6" s="5">
        <v>174</v>
      </c>
      <c r="L6" s="5">
        <v>149</v>
      </c>
      <c r="M6" s="5">
        <v>366</v>
      </c>
      <c r="N6" s="5">
        <v>12</v>
      </c>
      <c r="O6" s="6">
        <v>264</v>
      </c>
      <c r="P6" s="5">
        <v>6294</v>
      </c>
      <c r="Q6" s="5">
        <v>5077</v>
      </c>
    </row>
    <row r="7" spans="1:17" x14ac:dyDescent="0.25">
      <c r="A7" s="4" t="s">
        <v>17</v>
      </c>
      <c r="B7" s="7">
        <v>94689</v>
      </c>
      <c r="C7" s="5">
        <v>25887</v>
      </c>
      <c r="D7" s="5">
        <v>7376</v>
      </c>
      <c r="E7" s="8">
        <v>8535</v>
      </c>
      <c r="F7" s="20">
        <f t="shared" si="1"/>
        <v>39182</v>
      </c>
      <c r="G7" s="5">
        <v>16965</v>
      </c>
      <c r="H7" s="5">
        <v>22217</v>
      </c>
      <c r="I7" s="5">
        <v>1482</v>
      </c>
      <c r="J7" s="5">
        <f t="shared" si="2"/>
        <v>11812</v>
      </c>
      <c r="K7" s="5">
        <v>2358</v>
      </c>
      <c r="L7" s="5">
        <v>3456</v>
      </c>
      <c r="M7" s="5">
        <v>5998</v>
      </c>
      <c r="N7" s="5">
        <v>410</v>
      </c>
      <c r="O7" s="6">
        <v>12375</v>
      </c>
      <c r="P7" s="5">
        <v>46718</v>
      </c>
      <c r="Q7" s="5">
        <v>35596</v>
      </c>
    </row>
    <row r="8" spans="1:17" x14ac:dyDescent="0.25">
      <c r="A8" s="4" t="s">
        <v>18</v>
      </c>
      <c r="B8" s="7">
        <v>22047</v>
      </c>
      <c r="C8" s="5">
        <v>2847</v>
      </c>
      <c r="D8" s="5">
        <v>1431</v>
      </c>
      <c r="E8" s="8">
        <v>444</v>
      </c>
      <c r="F8" s="20">
        <f t="shared" si="1"/>
        <v>10145</v>
      </c>
      <c r="G8" s="5">
        <v>7083</v>
      </c>
      <c r="H8" s="5">
        <v>3062</v>
      </c>
      <c r="I8" s="5">
        <v>438</v>
      </c>
      <c r="J8" s="5">
        <f t="shared" si="2"/>
        <v>6715</v>
      </c>
      <c r="K8" s="5">
        <v>3922</v>
      </c>
      <c r="L8" s="5">
        <v>924</v>
      </c>
      <c r="M8" s="5">
        <v>1869</v>
      </c>
      <c r="N8" s="5">
        <v>25</v>
      </c>
      <c r="O8" s="6">
        <v>4804</v>
      </c>
      <c r="P8" s="5">
        <v>10879</v>
      </c>
      <c r="Q8" s="5">
        <v>6364</v>
      </c>
    </row>
    <row r="9" spans="1:17" x14ac:dyDescent="0.25">
      <c r="A9" s="12" t="s">
        <v>19</v>
      </c>
      <c r="B9" s="7">
        <v>21659</v>
      </c>
      <c r="C9" s="5">
        <v>3824</v>
      </c>
      <c r="D9" s="5">
        <v>1648</v>
      </c>
      <c r="E9" s="8">
        <v>314</v>
      </c>
      <c r="F9" s="20">
        <f t="shared" si="1"/>
        <v>13433</v>
      </c>
      <c r="G9" s="5">
        <v>4159</v>
      </c>
      <c r="H9" s="5">
        <v>9274</v>
      </c>
      <c r="I9" s="5">
        <v>93</v>
      </c>
      <c r="J9" s="5">
        <f t="shared" si="2"/>
        <v>1960</v>
      </c>
      <c r="K9" s="5">
        <v>221</v>
      </c>
      <c r="L9" s="5">
        <v>120</v>
      </c>
      <c r="M9" s="5">
        <v>1619</v>
      </c>
      <c r="N9" s="5">
        <v>387</v>
      </c>
      <c r="O9" s="6">
        <v>628</v>
      </c>
      <c r="P9" s="5">
        <v>8490</v>
      </c>
      <c r="Q9" s="5">
        <v>12541</v>
      </c>
    </row>
    <row r="10" spans="1:17" x14ac:dyDescent="0.25">
      <c r="A10" s="12" t="s">
        <v>20</v>
      </c>
      <c r="B10" s="7">
        <v>34189</v>
      </c>
      <c r="C10" s="5">
        <v>6642</v>
      </c>
      <c r="D10" s="5">
        <v>3199</v>
      </c>
      <c r="E10" s="8">
        <v>175</v>
      </c>
      <c r="F10" s="20">
        <f t="shared" si="1"/>
        <v>23254</v>
      </c>
      <c r="G10" s="5">
        <v>7249</v>
      </c>
      <c r="H10" s="5">
        <v>16005</v>
      </c>
      <c r="I10" s="5">
        <v>13</v>
      </c>
      <c r="J10" s="5">
        <f t="shared" si="2"/>
        <v>738</v>
      </c>
      <c r="K10" s="5">
        <v>88</v>
      </c>
      <c r="L10" s="5">
        <v>346</v>
      </c>
      <c r="M10" s="5">
        <v>304</v>
      </c>
      <c r="N10" s="5">
        <v>168</v>
      </c>
      <c r="O10" s="6">
        <v>276</v>
      </c>
      <c r="P10" s="5">
        <v>14405</v>
      </c>
      <c r="Q10" s="5">
        <v>19508</v>
      </c>
    </row>
    <row r="11" spans="1:17" x14ac:dyDescent="0.25">
      <c r="A11" s="12" t="s">
        <v>21</v>
      </c>
      <c r="B11" s="7">
        <v>2037</v>
      </c>
      <c r="C11" s="5">
        <v>42</v>
      </c>
      <c r="D11" s="5">
        <v>28</v>
      </c>
      <c r="E11" s="8">
        <v>4</v>
      </c>
      <c r="F11" s="20">
        <f t="shared" si="1"/>
        <v>130</v>
      </c>
      <c r="G11" s="5">
        <v>33</v>
      </c>
      <c r="H11" s="5">
        <v>97</v>
      </c>
      <c r="I11" s="5">
        <v>284</v>
      </c>
      <c r="J11" s="5">
        <f t="shared" si="2"/>
        <v>1548</v>
      </c>
      <c r="K11" s="5">
        <v>25</v>
      </c>
      <c r="L11" s="5">
        <v>14</v>
      </c>
      <c r="M11" s="5">
        <v>1509</v>
      </c>
      <c r="N11" s="5">
        <v>1</v>
      </c>
      <c r="O11" s="6">
        <v>313</v>
      </c>
      <c r="P11" s="5">
        <v>90</v>
      </c>
      <c r="Q11" s="5">
        <v>1634</v>
      </c>
    </row>
    <row r="12" spans="1:17" x14ac:dyDescent="0.25">
      <c r="A12" s="12" t="s">
        <v>22</v>
      </c>
      <c r="B12" s="7">
        <v>89322</v>
      </c>
      <c r="C12" s="5">
        <v>42651</v>
      </c>
      <c r="D12" s="5">
        <v>2701</v>
      </c>
      <c r="E12" s="8">
        <v>497</v>
      </c>
      <c r="F12" s="20">
        <f t="shared" si="1"/>
        <v>38400</v>
      </c>
      <c r="G12" s="5">
        <v>31744</v>
      </c>
      <c r="H12" s="5">
        <v>6656</v>
      </c>
      <c r="I12" s="5">
        <v>218</v>
      </c>
      <c r="J12" s="5">
        <f t="shared" si="2"/>
        <v>4654</v>
      </c>
      <c r="K12" s="5">
        <v>939</v>
      </c>
      <c r="L12" s="5">
        <v>968</v>
      </c>
      <c r="M12" s="5">
        <v>2747</v>
      </c>
      <c r="N12" s="5">
        <v>201</v>
      </c>
      <c r="O12" s="6">
        <v>1654</v>
      </c>
      <c r="P12" s="5">
        <v>75564</v>
      </c>
      <c r="Q12" s="5">
        <v>12104</v>
      </c>
    </row>
    <row r="13" spans="1:17" x14ac:dyDescent="0.25">
      <c r="A13" s="12" t="s">
        <v>23</v>
      </c>
      <c r="B13" s="7">
        <v>208489</v>
      </c>
      <c r="C13" s="5">
        <v>26107</v>
      </c>
      <c r="D13" s="5">
        <v>11466</v>
      </c>
      <c r="E13" s="8">
        <v>6045</v>
      </c>
      <c r="F13" s="20">
        <f t="shared" si="1"/>
        <v>125022</v>
      </c>
      <c r="G13" s="5">
        <v>105402</v>
      </c>
      <c r="H13" s="5">
        <v>19620</v>
      </c>
      <c r="I13" s="5">
        <v>27429</v>
      </c>
      <c r="J13" s="5">
        <f t="shared" si="2"/>
        <v>12040</v>
      </c>
      <c r="K13" s="5">
        <v>1811</v>
      </c>
      <c r="L13" s="5">
        <v>3675</v>
      </c>
      <c r="M13" s="5">
        <v>6554</v>
      </c>
      <c r="N13" s="5">
        <v>380</v>
      </c>
      <c r="O13" s="6">
        <v>35285</v>
      </c>
      <c r="P13" s="5">
        <v>135564</v>
      </c>
      <c r="Q13" s="5">
        <v>37640</v>
      </c>
    </row>
    <row r="14" spans="1:17" x14ac:dyDescent="0.25">
      <c r="A14" s="12" t="s">
        <v>24</v>
      </c>
      <c r="B14" s="7">
        <v>37834</v>
      </c>
      <c r="C14" s="5">
        <v>7666</v>
      </c>
      <c r="D14" s="5">
        <v>3475</v>
      </c>
      <c r="E14" s="8">
        <v>1720</v>
      </c>
      <c r="F14" s="20">
        <f t="shared" si="1"/>
        <v>19058</v>
      </c>
      <c r="G14" s="5">
        <v>10577</v>
      </c>
      <c r="H14" s="5">
        <v>8481</v>
      </c>
      <c r="I14" s="5">
        <v>249</v>
      </c>
      <c r="J14" s="5">
        <f t="shared" si="2"/>
        <v>5439</v>
      </c>
      <c r="K14" s="5">
        <v>795</v>
      </c>
      <c r="L14" s="5">
        <v>860</v>
      </c>
      <c r="M14" s="5">
        <v>3784</v>
      </c>
      <c r="N14" s="5">
        <v>226</v>
      </c>
      <c r="O14" s="6">
        <v>2764</v>
      </c>
      <c r="P14" s="5">
        <v>19329</v>
      </c>
      <c r="Q14" s="5">
        <v>15741</v>
      </c>
    </row>
    <row r="15" spans="1:17" x14ac:dyDescent="0.25">
      <c r="A15" s="12" t="s">
        <v>25</v>
      </c>
      <c r="B15" s="7">
        <v>299283</v>
      </c>
      <c r="C15" s="5">
        <v>21833</v>
      </c>
      <c r="D15" s="5">
        <v>11220</v>
      </c>
      <c r="E15" s="8">
        <v>12797</v>
      </c>
      <c r="F15" s="20">
        <f t="shared" si="1"/>
        <v>194910</v>
      </c>
      <c r="G15" s="5">
        <v>144072</v>
      </c>
      <c r="H15" s="5">
        <v>50838</v>
      </c>
      <c r="I15" s="5">
        <v>14369</v>
      </c>
      <c r="J15" s="5">
        <f t="shared" si="2"/>
        <v>39067</v>
      </c>
      <c r="K15" s="5">
        <v>6473</v>
      </c>
      <c r="L15" s="5">
        <v>6806</v>
      </c>
      <c r="M15" s="5">
        <v>25788</v>
      </c>
      <c r="N15" s="5">
        <v>5087</v>
      </c>
      <c r="O15" s="6">
        <v>33639</v>
      </c>
      <c r="P15" s="5">
        <v>177798</v>
      </c>
      <c r="Q15" s="5">
        <v>87846</v>
      </c>
    </row>
    <row r="16" spans="1:17" x14ac:dyDescent="0.25">
      <c r="A16" s="4" t="s">
        <v>26</v>
      </c>
      <c r="B16" s="7">
        <v>234833</v>
      </c>
      <c r="C16" s="5">
        <v>63153</v>
      </c>
      <c r="D16" s="5">
        <v>3197</v>
      </c>
      <c r="E16" s="8">
        <v>3591</v>
      </c>
      <c r="F16" s="20">
        <f t="shared" si="1"/>
        <v>109060</v>
      </c>
      <c r="G16" s="5">
        <v>103046</v>
      </c>
      <c r="H16" s="5">
        <v>6014</v>
      </c>
      <c r="I16" s="5">
        <v>419</v>
      </c>
      <c r="J16" s="5">
        <f t="shared" si="2"/>
        <v>55142</v>
      </c>
      <c r="K16" s="5">
        <v>2957</v>
      </c>
      <c r="L16" s="5">
        <v>7039</v>
      </c>
      <c r="M16" s="5">
        <v>45146</v>
      </c>
      <c r="N16" s="5">
        <v>271</v>
      </c>
      <c r="O16" s="6">
        <v>6967</v>
      </c>
      <c r="P16" s="5">
        <v>173509</v>
      </c>
      <c r="Q16" s="5">
        <v>54357</v>
      </c>
    </row>
    <row r="17" spans="1:17" x14ac:dyDescent="0.25">
      <c r="A17" s="12" t="s">
        <v>27</v>
      </c>
      <c r="B17" s="7">
        <v>235991</v>
      </c>
      <c r="C17" s="5">
        <v>41523</v>
      </c>
      <c r="D17" s="5">
        <v>7676</v>
      </c>
      <c r="E17" s="8">
        <v>1125</v>
      </c>
      <c r="F17" s="20">
        <f t="shared" si="1"/>
        <v>160204</v>
      </c>
      <c r="G17" s="5">
        <v>137870</v>
      </c>
      <c r="H17" s="5">
        <v>22334</v>
      </c>
      <c r="I17" s="5">
        <v>1075</v>
      </c>
      <c r="J17" s="5">
        <f t="shared" si="2"/>
        <v>15175</v>
      </c>
      <c r="K17" s="5">
        <v>4327</v>
      </c>
      <c r="L17" s="5">
        <v>3013</v>
      </c>
      <c r="M17" s="5">
        <v>7835</v>
      </c>
      <c r="N17" s="5">
        <v>9213</v>
      </c>
      <c r="O17" s="6">
        <v>6527</v>
      </c>
      <c r="P17" s="5">
        <v>191619</v>
      </c>
      <c r="Q17" s="5">
        <v>37845</v>
      </c>
    </row>
    <row r="18" spans="1:17" x14ac:dyDescent="0.25">
      <c r="A18" s="12" t="s">
        <v>28</v>
      </c>
      <c r="B18" s="7">
        <v>859780</v>
      </c>
      <c r="C18" s="5">
        <v>221501</v>
      </c>
      <c r="D18" s="5">
        <v>102945</v>
      </c>
      <c r="E18" s="8">
        <v>60411</v>
      </c>
      <c r="F18" s="20">
        <f t="shared" si="1"/>
        <v>340839</v>
      </c>
      <c r="G18" s="5">
        <v>224561</v>
      </c>
      <c r="H18" s="5">
        <v>116278</v>
      </c>
      <c r="I18" s="5">
        <v>50469</v>
      </c>
      <c r="J18" s="5">
        <f t="shared" si="2"/>
        <v>67925</v>
      </c>
      <c r="K18" s="5">
        <v>9776</v>
      </c>
      <c r="L18" s="5">
        <v>18211</v>
      </c>
      <c r="M18" s="5">
        <v>39938</v>
      </c>
      <c r="N18" s="5">
        <v>15685</v>
      </c>
      <c r="O18" s="6">
        <v>120656</v>
      </c>
      <c r="P18" s="5">
        <v>479958</v>
      </c>
      <c r="Q18" s="5">
        <v>259166</v>
      </c>
    </row>
    <row r="19" spans="1:17" ht="18" x14ac:dyDescent="0.25">
      <c r="A19" s="4" t="s">
        <v>29</v>
      </c>
      <c r="B19" s="7">
        <v>767597</v>
      </c>
      <c r="C19" s="5">
        <v>176979</v>
      </c>
      <c r="D19" s="5">
        <v>68467</v>
      </c>
      <c r="E19" s="8">
        <v>53341</v>
      </c>
      <c r="F19" s="20">
        <f t="shared" si="1"/>
        <v>322090</v>
      </c>
      <c r="G19" s="5">
        <v>226357</v>
      </c>
      <c r="H19" s="5">
        <v>95733</v>
      </c>
      <c r="I19" s="5">
        <v>54860</v>
      </c>
      <c r="J19" s="5">
        <f t="shared" si="2"/>
        <v>88249</v>
      </c>
      <c r="K19" s="5">
        <v>7411</v>
      </c>
      <c r="L19" s="5">
        <v>17074</v>
      </c>
      <c r="M19" s="5">
        <v>63764</v>
      </c>
      <c r="N19" s="5">
        <v>3607</v>
      </c>
      <c r="O19" s="6">
        <v>115612</v>
      </c>
      <c r="P19" s="5">
        <v>424017</v>
      </c>
      <c r="Q19" s="5">
        <v>227968</v>
      </c>
    </row>
    <row r="20" spans="1:17" x14ac:dyDescent="0.25">
      <c r="A20" s="12" t="s">
        <v>30</v>
      </c>
      <c r="B20" s="7">
        <v>33286</v>
      </c>
      <c r="C20" s="5">
        <v>67</v>
      </c>
      <c r="D20" s="5">
        <v>93</v>
      </c>
      <c r="E20" s="8">
        <v>85</v>
      </c>
      <c r="F20" s="20">
        <f t="shared" si="1"/>
        <v>10353</v>
      </c>
      <c r="G20" s="5">
        <v>7389</v>
      </c>
      <c r="H20" s="5">
        <v>2964</v>
      </c>
      <c r="I20" s="5">
        <v>1401</v>
      </c>
      <c r="J20" s="5">
        <f t="shared" si="2"/>
        <v>21194</v>
      </c>
      <c r="K20" s="5">
        <v>685</v>
      </c>
      <c r="L20" s="5">
        <v>473</v>
      </c>
      <c r="M20" s="5">
        <v>20036</v>
      </c>
      <c r="N20" s="5">
        <v>93</v>
      </c>
      <c r="O20" s="6">
        <v>2171</v>
      </c>
      <c r="P20" s="5">
        <v>8022</v>
      </c>
      <c r="Q20" s="5">
        <v>23093</v>
      </c>
    </row>
    <row r="21" spans="1:17" x14ac:dyDescent="0.25">
      <c r="A21" s="12" t="s">
        <v>36</v>
      </c>
      <c r="B21" s="7">
        <v>322912</v>
      </c>
      <c r="C21" s="5">
        <v>97896</v>
      </c>
      <c r="D21" s="5">
        <v>27163</v>
      </c>
      <c r="E21" s="8">
        <v>2779</v>
      </c>
      <c r="F21" s="20">
        <f t="shared" si="1"/>
        <v>149405</v>
      </c>
      <c r="G21" s="5">
        <v>131135</v>
      </c>
      <c r="H21" s="5">
        <v>18270</v>
      </c>
      <c r="I21" s="5">
        <v>404</v>
      </c>
      <c r="J21" s="5">
        <f t="shared" si="2"/>
        <v>8905</v>
      </c>
      <c r="K21" s="5">
        <v>303</v>
      </c>
      <c r="L21" s="5">
        <v>4114</v>
      </c>
      <c r="M21" s="5">
        <v>4488</v>
      </c>
      <c r="N21" s="5">
        <v>36355</v>
      </c>
      <c r="O21" s="6">
        <v>3486</v>
      </c>
      <c r="P21" s="5">
        <v>269500</v>
      </c>
      <c r="Q21" s="5">
        <v>49926</v>
      </c>
    </row>
    <row r="22" spans="1:17" x14ac:dyDescent="0.25">
      <c r="A22" s="4" t="s">
        <v>32</v>
      </c>
      <c r="B22" s="7">
        <v>1960</v>
      </c>
      <c r="C22" s="5">
        <v>620</v>
      </c>
      <c r="D22" s="5">
        <v>41</v>
      </c>
      <c r="E22" s="8">
        <v>2</v>
      </c>
      <c r="F22" s="20">
        <f t="shared" si="1"/>
        <v>1014</v>
      </c>
      <c r="G22" s="5">
        <v>810</v>
      </c>
      <c r="H22" s="5">
        <v>204</v>
      </c>
      <c r="I22" s="5">
        <v>4</v>
      </c>
      <c r="J22" s="5">
        <f t="shared" si="2"/>
        <v>238</v>
      </c>
      <c r="K22" s="5">
        <v>10</v>
      </c>
      <c r="L22" s="5">
        <v>188</v>
      </c>
      <c r="M22" s="5">
        <v>40</v>
      </c>
      <c r="N22" s="5">
        <v>41</v>
      </c>
      <c r="O22" s="6">
        <v>16</v>
      </c>
      <c r="P22" s="5">
        <v>1659</v>
      </c>
      <c r="Q22" s="5">
        <v>285</v>
      </c>
    </row>
    <row r="23" spans="1:17" x14ac:dyDescent="0.25">
      <c r="A23" s="12" t="s">
        <v>31</v>
      </c>
      <c r="B23" s="7">
        <v>84359</v>
      </c>
      <c r="C23" s="5">
        <v>5445</v>
      </c>
      <c r="D23" s="5">
        <v>1703</v>
      </c>
      <c r="E23" s="8">
        <v>4677</v>
      </c>
      <c r="F23" s="20">
        <f t="shared" si="1"/>
        <v>47000</v>
      </c>
      <c r="G23" s="5">
        <v>34449</v>
      </c>
      <c r="H23" s="5">
        <v>12551</v>
      </c>
      <c r="I23" s="5">
        <v>1402</v>
      </c>
      <c r="J23" s="5">
        <f t="shared" si="2"/>
        <v>23834</v>
      </c>
      <c r="K23" s="5">
        <v>6619</v>
      </c>
      <c r="L23" s="5">
        <v>4282</v>
      </c>
      <c r="M23" s="5">
        <v>12933</v>
      </c>
      <c r="N23" s="5">
        <v>296</v>
      </c>
      <c r="O23" s="6">
        <v>12698</v>
      </c>
      <c r="P23" s="5">
        <v>44472</v>
      </c>
      <c r="Q23" s="5">
        <v>27189</v>
      </c>
    </row>
    <row r="24" spans="1:17" x14ac:dyDescent="0.25">
      <c r="A24" s="12" t="s">
        <v>33</v>
      </c>
      <c r="B24" s="7">
        <v>12</v>
      </c>
      <c r="C24" s="5">
        <v>0</v>
      </c>
      <c r="D24" s="5">
        <v>2</v>
      </c>
      <c r="E24" s="8"/>
      <c r="F24" s="20">
        <f t="shared" si="1"/>
        <v>2</v>
      </c>
      <c r="G24" s="5">
        <v>2</v>
      </c>
      <c r="H24" s="5">
        <v>0</v>
      </c>
      <c r="I24" s="5">
        <v>0</v>
      </c>
      <c r="J24" s="5">
        <f t="shared" si="2"/>
        <v>6</v>
      </c>
      <c r="K24" s="5">
        <v>4</v>
      </c>
      <c r="L24" s="5">
        <v>0</v>
      </c>
      <c r="M24" s="5">
        <v>2</v>
      </c>
      <c r="N24" s="5">
        <v>2</v>
      </c>
      <c r="O24" s="6">
        <v>4</v>
      </c>
      <c r="P24" s="5">
        <v>4</v>
      </c>
      <c r="Q24" s="5">
        <v>4</v>
      </c>
    </row>
    <row r="25" spans="1:17" x14ac:dyDescent="0.25">
      <c r="A25" s="12" t="s">
        <v>35</v>
      </c>
      <c r="B25" s="7">
        <v>57929</v>
      </c>
      <c r="C25" s="5">
        <v>12719</v>
      </c>
      <c r="D25" s="5">
        <v>5616</v>
      </c>
      <c r="E25" s="8">
        <v>2442</v>
      </c>
      <c r="F25" s="20">
        <f t="shared" si="1"/>
        <v>18290</v>
      </c>
      <c r="G25" s="5">
        <v>11873</v>
      </c>
      <c r="H25" s="5">
        <v>6417</v>
      </c>
      <c r="I25" s="5">
        <v>621</v>
      </c>
      <c r="J25" s="5">
        <f t="shared" si="2"/>
        <v>18108</v>
      </c>
      <c r="K25" s="5">
        <v>1850</v>
      </c>
      <c r="L25" s="5">
        <v>1053</v>
      </c>
      <c r="M25" s="5">
        <v>15205</v>
      </c>
      <c r="N25" s="5">
        <v>133</v>
      </c>
      <c r="O25" s="6">
        <v>4913</v>
      </c>
      <c r="P25" s="5">
        <v>25778</v>
      </c>
      <c r="Q25" s="5">
        <v>27238</v>
      </c>
    </row>
    <row r="26" spans="1:17" x14ac:dyDescent="0.25">
      <c r="A26" s="12" t="s">
        <v>34</v>
      </c>
      <c r="B26" s="7">
        <v>50660</v>
      </c>
      <c r="C26" s="5">
        <v>1903</v>
      </c>
      <c r="D26" s="5">
        <v>10604</v>
      </c>
      <c r="E26" s="8">
        <v>576</v>
      </c>
      <c r="F26" s="20">
        <f t="shared" si="1"/>
        <v>21188</v>
      </c>
      <c r="G26" s="5">
        <v>12430</v>
      </c>
      <c r="H26" s="5">
        <v>8758</v>
      </c>
      <c r="I26" s="5">
        <v>12</v>
      </c>
      <c r="J26" s="5">
        <f t="shared" si="2"/>
        <v>16367</v>
      </c>
      <c r="K26" s="5">
        <v>350</v>
      </c>
      <c r="L26" s="5">
        <v>2249</v>
      </c>
      <c r="M26" s="5">
        <v>13768</v>
      </c>
      <c r="N26" s="5">
        <v>10</v>
      </c>
      <c r="O26" s="6">
        <v>938</v>
      </c>
      <c r="P26" s="5">
        <v>16592</v>
      </c>
      <c r="Q26" s="5">
        <v>33130</v>
      </c>
    </row>
    <row r="27" spans="1:17" x14ac:dyDescent="0.25">
      <c r="A27" s="13" t="s">
        <v>37</v>
      </c>
      <c r="B27" s="7">
        <v>169175</v>
      </c>
      <c r="C27" s="5">
        <v>19837</v>
      </c>
      <c r="D27" s="5">
        <v>5635</v>
      </c>
      <c r="E27" s="8">
        <v>15433</v>
      </c>
      <c r="F27" s="20">
        <f t="shared" si="1"/>
        <v>33855</v>
      </c>
      <c r="G27" s="5">
        <v>19507</v>
      </c>
      <c r="H27" s="5">
        <v>14348</v>
      </c>
      <c r="I27" s="5">
        <v>34625</v>
      </c>
      <c r="J27" s="5">
        <f t="shared" si="2"/>
        <v>59720</v>
      </c>
      <c r="K27" s="5">
        <v>3760</v>
      </c>
      <c r="L27" s="5">
        <v>5090</v>
      </c>
      <c r="M27" s="5">
        <v>50870</v>
      </c>
      <c r="N27" s="5">
        <v>70</v>
      </c>
      <c r="O27" s="6">
        <v>53818</v>
      </c>
      <c r="P27" s="5">
        <v>44504</v>
      </c>
      <c r="Q27" s="5">
        <v>70853</v>
      </c>
    </row>
    <row r="33" spans="5:6" x14ac:dyDescent="0.25">
      <c r="E33" s="5"/>
      <c r="F33" s="5"/>
    </row>
    <row r="34" spans="5:6" x14ac:dyDescent="0.25">
      <c r="E34" s="5"/>
      <c r="F34" s="5"/>
    </row>
    <row r="35" spans="5:6" x14ac:dyDescent="0.25">
      <c r="E35" s="5"/>
      <c r="F35" s="5"/>
    </row>
    <row r="36" spans="5:6" x14ac:dyDescent="0.25">
      <c r="E36" s="5"/>
      <c r="F36" s="5"/>
    </row>
    <row r="37" spans="5:6" x14ac:dyDescent="0.25">
      <c r="E37" s="5"/>
      <c r="F37" s="5"/>
    </row>
    <row r="38" spans="5:6" x14ac:dyDescent="0.25">
      <c r="E38" s="5"/>
      <c r="F38" s="5"/>
    </row>
    <row r="39" spans="5:6" x14ac:dyDescent="0.25">
      <c r="E39" s="5"/>
      <c r="F39" s="5"/>
    </row>
    <row r="40" spans="5:6" x14ac:dyDescent="0.25">
      <c r="E40" s="5"/>
      <c r="F40" s="5"/>
    </row>
    <row r="41" spans="5:6" x14ac:dyDescent="0.25">
      <c r="E41" s="5"/>
      <c r="F41" s="5"/>
    </row>
    <row r="42" spans="5:6" x14ac:dyDescent="0.25">
      <c r="E42" s="5"/>
      <c r="F42" s="5"/>
    </row>
    <row r="43" spans="5:6" x14ac:dyDescent="0.25">
      <c r="E43" s="5"/>
      <c r="F43" s="5"/>
    </row>
    <row r="44" spans="5:6" x14ac:dyDescent="0.25">
      <c r="E44" s="5"/>
      <c r="F44" s="5"/>
    </row>
    <row r="45" spans="5:6" x14ac:dyDescent="0.25">
      <c r="E45" s="5"/>
      <c r="F45" s="5"/>
    </row>
    <row r="46" spans="5:6" x14ac:dyDescent="0.25">
      <c r="E46" s="5"/>
      <c r="F46" s="5"/>
    </row>
    <row r="47" spans="5:6" x14ac:dyDescent="0.25">
      <c r="E47" s="5"/>
      <c r="F47" s="5"/>
    </row>
    <row r="48" spans="5:6" x14ac:dyDescent="0.25">
      <c r="E48" s="5"/>
      <c r="F48" s="5"/>
    </row>
    <row r="49" spans="5:6" x14ac:dyDescent="0.25">
      <c r="E49" s="5"/>
      <c r="F49" s="5"/>
    </row>
    <row r="50" spans="5:6" x14ac:dyDescent="0.25">
      <c r="E50" s="5"/>
      <c r="F50" s="5"/>
    </row>
    <row r="51" spans="5:6" x14ac:dyDescent="0.25">
      <c r="E51" s="5"/>
      <c r="F51" s="5"/>
    </row>
    <row r="52" spans="5:6" x14ac:dyDescent="0.25">
      <c r="E52" s="5"/>
      <c r="F52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Itourbask_07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Urbaneta Mendez, Saioa</dc:creator>
  <cp:lastModifiedBy>Urbaneta Mendez, Saioa</cp:lastModifiedBy>
  <dcterms:created xsi:type="dcterms:W3CDTF">2023-03-20T08:58:13Z</dcterms:created>
  <dcterms:modified xsi:type="dcterms:W3CDTF">2023-03-31T06:45:00Z</dcterms:modified>
</cp:coreProperties>
</file>