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Organo_Estadistico\ESSEC\2020\Informe Final\"/>
    </mc:Choice>
  </mc:AlternateContent>
  <bookViews>
    <workbookView xWindow="480" yWindow="75" windowWidth="18075" windowHeight="6945"/>
  </bookViews>
  <sheets>
    <sheet name="ÍNDICE" sheetId="99" r:id="rId1"/>
    <sheet name="P1" sheetId="1" r:id="rId2"/>
    <sheet name="P2" sheetId="4" r:id="rId3"/>
    <sheet name="P3" sheetId="5" r:id="rId4"/>
    <sheet name="P4" sheetId="8" r:id="rId5"/>
    <sheet name="G1" sheetId="10" r:id="rId6"/>
    <sheet name="G2" sheetId="11" r:id="rId7"/>
    <sheet name="G3" sheetId="15" r:id="rId8"/>
    <sheet name="G4" sheetId="17" r:id="rId9"/>
    <sheet name="G5" sheetId="21" r:id="rId10"/>
    <sheet name="G6" sheetId="23" r:id="rId11"/>
    <sheet name="G7" sheetId="25" r:id="rId12"/>
    <sheet name="G8" sheetId="27" r:id="rId13"/>
    <sheet name="F1" sheetId="29" r:id="rId14"/>
    <sheet name="F2" sheetId="32" r:id="rId15"/>
    <sheet name="F4" sheetId="34" r:id="rId16"/>
    <sheet name="F5" sheetId="36" r:id="rId17"/>
    <sheet name="F3" sheetId="38" r:id="rId18"/>
    <sheet name="F6" sheetId="41" r:id="rId19"/>
    <sheet name="F7" sheetId="43" r:id="rId20"/>
    <sheet name="F8" sheetId="46" r:id="rId21"/>
    <sheet name="F9" sheetId="48" r:id="rId22"/>
    <sheet name="F10" sheetId="50" r:id="rId23"/>
    <sheet name="F11" sheetId="52" r:id="rId24"/>
    <sheet name="F12" sheetId="54" r:id="rId25"/>
    <sheet name="F13" sheetId="56" r:id="rId26"/>
    <sheet name="F14" sheetId="58" r:id="rId27"/>
    <sheet name="F15" sheetId="60" r:id="rId28"/>
    <sheet name="Pr1" sheetId="61" r:id="rId29"/>
    <sheet name="Pr2" sheetId="62" r:id="rId30"/>
    <sheet name="Pr3" sheetId="63" r:id="rId31"/>
    <sheet name="Pr4" sheetId="65" r:id="rId32"/>
    <sheet name="Pr5" sheetId="67" r:id="rId33"/>
    <sheet name="Pr6" sheetId="69" r:id="rId34"/>
    <sheet name="Pr7" sheetId="71" r:id="rId35"/>
    <sheet name="Pr8" sheetId="73" r:id="rId36"/>
    <sheet name="I_R1" sheetId="75" r:id="rId37"/>
    <sheet name="I_R2" sheetId="77" r:id="rId38"/>
    <sheet name="I_R3" sheetId="79" r:id="rId39"/>
    <sheet name="I_R4" sheetId="81" r:id="rId40"/>
    <sheet name="I_R5" sheetId="84" r:id="rId41"/>
    <sheet name="I_NR1" sheetId="87" r:id="rId42"/>
    <sheet name="I_NR2" sheetId="89" r:id="rId43"/>
    <sheet name="I_NR3" sheetId="91" r:id="rId44"/>
    <sheet name="I_NR4" sheetId="94" r:id="rId45"/>
    <sheet name="I_NR5" sheetId="96" r:id="rId46"/>
  </sheets>
  <calcPr calcId="162913"/>
</workbook>
</file>

<file path=xl/calcChain.xml><?xml version="1.0" encoding="utf-8"?>
<calcChain xmlns="http://schemas.openxmlformats.org/spreadsheetml/2006/main">
  <c r="J21" i="1" l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</calcChain>
</file>

<file path=xl/sharedStrings.xml><?xml version="1.0" encoding="utf-8"?>
<sst xmlns="http://schemas.openxmlformats.org/spreadsheetml/2006/main" count="1952" uniqueCount="474">
  <si>
    <t>Tipo de centro/servicio</t>
  </si>
  <si>
    <t>2017</t>
  </si>
  <si>
    <t>2018</t>
  </si>
  <si>
    <t>Plazas residenciales</t>
  </si>
  <si>
    <t>Abs.</t>
  </si>
  <si>
    <t>Centros residenciales</t>
  </si>
  <si>
    <t>Servicios de respiro y apoyo</t>
  </si>
  <si>
    <t>TOTAL PERSONAS MAYORES</t>
  </si>
  <si>
    <t>TOTAL DISCAPACIDAD/ENFERMEDAD</t>
  </si>
  <si>
    <t>TOTAL MENORES/FAMILIAS</t>
  </si>
  <si>
    <t>Alojamiento/centros residenciales (no víctimas de violencia)</t>
  </si>
  <si>
    <t>Alojamiento/centros residenciales (víctimas de violencia)</t>
  </si>
  <si>
    <t>TOTAL MUJERES</t>
  </si>
  <si>
    <t>Alojamiento/centros residenciales</t>
  </si>
  <si>
    <t>Centros de acogida nocturna</t>
  </si>
  <si>
    <t>TOTAL EXCLUSIÓN</t>
  </si>
  <si>
    <t>TOTAL</t>
  </si>
  <si>
    <t>% ver.</t>
  </si>
  <si>
    <t>%</t>
  </si>
  <si>
    <t>Públicas</t>
  </si>
  <si>
    <t>Privadas</t>
  </si>
  <si>
    <t>Concer-
tadas</t>
  </si>
  <si>
    <t>% plazas</t>
  </si>
  <si>
    <t>Centros de día asistenciales</t>
  </si>
  <si>
    <t>Comedores</t>
  </si>
  <si>
    <t>Otros centros no residenciales</t>
  </si>
  <si>
    <t>Servicio de respiro y apoyo</t>
  </si>
  <si>
    <t>Centros de día</t>
  </si>
  <si>
    <t>Centros de recuperación y atención</t>
  </si>
  <si>
    <t>Centros de día y ocupacionales</t>
  </si>
  <si>
    <t>Centros de inserción laboral</t>
  </si>
  <si>
    <t>Centros residenciales menores/familia</t>
  </si>
  <si>
    <t>Atención diurna para menores/familia</t>
  </si>
  <si>
    <t>Alojamiento y centros residenciales</t>
  </si>
  <si>
    <t>Comedores sociales</t>
  </si>
  <si>
    <t>% ver</t>
  </si>
  <si>
    <t>NOTA: Ver precisiones en el Anexo de Conceptos y Definiciones respecto a los servicios de respiro y apoyo</t>
  </si>
  <si>
    <t>Tipo de gasto</t>
  </si>
  <si>
    <t>Gasto corriente total</t>
  </si>
  <si>
    <t>Servicios Sociales: núcleo central</t>
  </si>
  <si>
    <t>Prestaciones sociales públicas</t>
  </si>
  <si>
    <t>Prestaciones sociales privadas</t>
  </si>
  <si>
    <t>Variación 
interanual en %</t>
  </si>
  <si>
    <t>% PIB</t>
  </si>
  <si>
    <t>Gasto/
hte.</t>
  </si>
  <si>
    <t>Variación interanual en %</t>
  </si>
  <si>
    <t>Millones euros</t>
  </si>
  <si>
    <t>Gasto/
Hte.</t>
  </si>
  <si>
    <t>2017/
2018</t>
  </si>
  <si>
    <t>SERVICIOS SOCIALES: NÚCLEO CENTRAL</t>
  </si>
  <si>
    <t>Servicios sociales de base</t>
  </si>
  <si>
    <t>Servicios de urgencias sociales</t>
  </si>
  <si>
    <t>Servicios técnicos especializados</t>
  </si>
  <si>
    <t>GASTO TOTAL ESTRUCTURA</t>
  </si>
  <si>
    <t>Otros centros/servicios</t>
  </si>
  <si>
    <t>Atención temprana</t>
  </si>
  <si>
    <t>Centros residenciales menores</t>
  </si>
  <si>
    <t>Alojamiento y centros residenciales para mujeres (no víctimas de violencia)</t>
  </si>
  <si>
    <t>Alojamiento y centros residenciales para mujeres (víctimas de violencia)</t>
  </si>
  <si>
    <t>Atención diurna para menores/familias</t>
  </si>
  <si>
    <t>Centros de día para atender necesidades de inclusión social</t>
  </si>
  <si>
    <t>GASTO TOTAL EN CENTROS Y SERVICIOS</t>
  </si>
  <si>
    <t>GASTO TOTAL EN PROGRAMAS</t>
  </si>
  <si>
    <t>Prestación económica a víctimas del maltrato</t>
  </si>
  <si>
    <t>GASTO TOTAL EN PRESTACIONES</t>
  </si>
  <si>
    <t>% verticales</t>
  </si>
  <si>
    <t>Sector de gasto</t>
  </si>
  <si>
    <t xml:space="preserve">En % </t>
  </si>
  <si>
    <t>En %</t>
  </si>
  <si>
    <t>Estructura general (Déficit/Superávit)</t>
  </si>
  <si>
    <t>Servicios sociales de base, urgencias sociales y especializados</t>
  </si>
  <si>
    <t>GASTO ESTRUCTURA</t>
  </si>
  <si>
    <t>Centros y servicios para personas mayores</t>
  </si>
  <si>
    <t>Centros y servicios para personas con discapacidad/enfermedad</t>
  </si>
  <si>
    <t>Ayuda a domicilio, teleasistencia, apoyo a personas cuidadoras</t>
  </si>
  <si>
    <t>Prestaciones económicas dependencia</t>
  </si>
  <si>
    <t>GASTO DEPENDENCIA, MAYORES, DISCAPACIDAD</t>
  </si>
  <si>
    <t>Centros y servicios Infancia, juventud y familia</t>
  </si>
  <si>
    <t>Programas de atención al maltrato, acogimiento, adopación y
otra intervención familiar</t>
  </si>
  <si>
    <t>GASTO INFANCIA, JUVENTUD, FAMILIA (inc.maltrato)</t>
  </si>
  <si>
    <t>GASTO EXCLUSIÓN</t>
  </si>
  <si>
    <t>Gasto</t>
  </si>
  <si>
    <t>Tipo de servicio</t>
  </si>
  <si>
    <t>ESTRUCTURA</t>
  </si>
  <si>
    <t>C.res. para personas mayores (inc.respiro)</t>
  </si>
  <si>
    <t>C.res. para personas con discapacidad/enf. (inc.respiro)</t>
  </si>
  <si>
    <t>C.res. para menores</t>
  </si>
  <si>
    <t>Alojamiento y c.res para mujeres</t>
  </si>
  <si>
    <t>Alojamiento, acogida y c.res.para personas en exclusión</t>
  </si>
  <si>
    <t>CENTROS RESIDENCIALES</t>
  </si>
  <si>
    <t>C.día asistenciales personas mayores</t>
  </si>
  <si>
    <t>C.día asistenciales personas con discapacidad/enfermedad</t>
  </si>
  <si>
    <t>Otros c.día para personas con discapacidad/enfermedad</t>
  </si>
  <si>
    <t>CENTROS DE DÍA</t>
  </si>
  <si>
    <t>AYUDA A DOMICILIO</t>
  </si>
  <si>
    <t>TELEASISTENCIA Y APOYO A PER.CUIDADORAS</t>
  </si>
  <si>
    <t>PROGRAMAS DE INTERVENCIÓN Y ACCIÓN FAMILIAR</t>
  </si>
  <si>
    <t>PRESTACIONES DE DEPENDENCIA Y OTRAS</t>
  </si>
  <si>
    <t>OTROS CENTROS Y SERVICIOS</t>
  </si>
  <si>
    <t>Centros residenciales para personas mayores (inc.respiro)</t>
  </si>
  <si>
    <t>Centros residenciales para personas con discapacidad/enf. (inc.respiro)</t>
  </si>
  <si>
    <t>Centros residenciales  para menores/familias</t>
  </si>
  <si>
    <t>Alojamiento y centros residenciales para mujeres</t>
  </si>
  <si>
    <t>Centros de día asistenciales personas mayores</t>
  </si>
  <si>
    <t>Centros de día asistenciales personas con discapacidad/enfermedad</t>
  </si>
  <si>
    <t>Otros centros de día para personas con discapacidad/enfermedad</t>
  </si>
  <si>
    <t>Territorio Histórico</t>
  </si>
  <si>
    <t>C.A.Euskadi</t>
  </si>
  <si>
    <t>Araba/Álava</t>
  </si>
  <si>
    <t>Gipuzkoa</t>
  </si>
  <si>
    <t>Bizkaia</t>
  </si>
  <si>
    <t xml:space="preserve">% </t>
  </si>
  <si>
    <t>Gasto/
hab.</t>
  </si>
  <si>
    <t>Estructura general</t>
  </si>
  <si>
    <t>Estructura específica</t>
  </si>
  <si>
    <t>Ctros./Ser.Mayores</t>
  </si>
  <si>
    <t>Ctros./Ser.Discapacidad/Enfermedad</t>
  </si>
  <si>
    <t>Ctros./Ser.Infancia/Juventud/Familia</t>
  </si>
  <si>
    <t>Ctros./Ser.Exclusión</t>
  </si>
  <si>
    <t>Programas Dependencia</t>
  </si>
  <si>
    <t>Programas Familia y Otros</t>
  </si>
  <si>
    <t>Prestaciones Dependencia</t>
  </si>
  <si>
    <t>Prestaciones víctimas maltrato</t>
  </si>
  <si>
    <t>CAE</t>
  </si>
  <si>
    <t>Tipo de prestación</t>
  </si>
  <si>
    <t>TOTAL PRESTACIONES SOCIALES</t>
  </si>
  <si>
    <t>LISMI</t>
  </si>
  <si>
    <t>PNC/FBS</t>
  </si>
  <si>
    <t>TOTAL LISMI/PNC/FBS</t>
  </si>
  <si>
    <t>RGI</t>
  </si>
  <si>
    <t>PCV</t>
  </si>
  <si>
    <t>AES</t>
  </si>
  <si>
    <t>TOTAL RGI/PCV/AES</t>
  </si>
  <si>
    <t>Prestaciones económicas a familias e hijos/as</t>
  </si>
  <si>
    <t>Conciliación vida familiar y laboral</t>
  </si>
  <si>
    <t>TOTAL PRESTACIONES FAMILIARES</t>
  </si>
  <si>
    <t>Ayudas de urgencia social</t>
  </si>
  <si>
    <t>Otras prestaciones económicas</t>
  </si>
  <si>
    <t>TOTAL OTRAS PRESTACIONES</t>
  </si>
  <si>
    <t>GASTO TOTAL EN PRESTACIONES PÚBLICAS</t>
  </si>
  <si>
    <t>Transferencias privadas a familias</t>
  </si>
  <si>
    <t>GASTO TOTAL EN TRANSFERENCIAS PRIVADAS A FAMILIAS</t>
  </si>
  <si>
    <t>Nominal</t>
  </si>
  <si>
    <t>Tipo de prestación y territorio histórico</t>
  </si>
  <si>
    <t>Fuente de financiación</t>
  </si>
  <si>
    <t>Fin.Suprautonómica</t>
  </si>
  <si>
    <t>Fin.Autonómica</t>
  </si>
  <si>
    <t>Fin.Foral</t>
  </si>
  <si>
    <t>Fin.Municipal</t>
  </si>
  <si>
    <t>Fin.Privada</t>
  </si>
  <si>
    <t>Prestaciones sociales</t>
  </si>
  <si>
    <t>Sector de gasto y fuente de financiación</t>
  </si>
  <si>
    <t>TOTAL ESTRUCTURA</t>
  </si>
  <si>
    <t>TOTAL DEPENDENCIA, MAYORES, DISCAPACIDAD</t>
  </si>
  <si>
    <t>TOTAL INFANCIA, JUVENTUD, FAMILIA (inc.maltrato)</t>
  </si>
  <si>
    <t>Programas de atención al maltrato (inc.prestación a víctima de maltrato, acogimiento, adopción y otra intervención familiar. Otros programas de alojamiento</t>
  </si>
  <si>
    <t>Centros Residenciales menores</t>
  </si>
  <si>
    <t>Álava</t>
  </si>
  <si>
    <t>LISMI/PNC/FBS</t>
  </si>
  <si>
    <t>RGI/PCV</t>
  </si>
  <si>
    <t>PRESTACIONES FAMILIARES</t>
  </si>
  <si>
    <t>OTRAS (incl.AES y ONG)</t>
  </si>
  <si>
    <t>PRESTACIONES SOCIALES</t>
  </si>
  <si>
    <t>Tipo de gasto y territorio histórico</t>
  </si>
  <si>
    <t>Gasto/hte.</t>
  </si>
  <si>
    <t>ESTRUCTURA Y RESULTADO GENERAL</t>
  </si>
  <si>
    <t>ESTRUCTURA ESPECÍFICA</t>
  </si>
  <si>
    <t>Tipo de centro/servicio y territorio histórico</t>
  </si>
  <si>
    <t>Centros residenciales para personas mayores</t>
  </si>
  <si>
    <t>Centros de día para personas mayores</t>
  </si>
  <si>
    <t>AYUDA A PERSONAS CUIDADORAS</t>
  </si>
  <si>
    <t>PRESTACIONES DE DEPENDENCIA</t>
  </si>
  <si>
    <t>OTROS CENTROS/SERVICIOS</t>
  </si>
  <si>
    <t>TOTAL MAYORES/DISCAPACIDAD/DEPENDENCIA</t>
  </si>
  <si>
    <t>Centros residenciales para personas con discapacidad/enf.(inc.respiro)</t>
  </si>
  <si>
    <t>Centros de día para personas con discapacidad/enf.(inc.respiro)</t>
  </si>
  <si>
    <t>INTERVENCIÓN Y ACCIÓN FAMILIAR</t>
  </si>
  <si>
    <t>TOTAL MENORES, JÓVENES, FAMILIA, MUJER Y EXCLUSIÓN</t>
  </si>
  <si>
    <t>Otras prestaciones sociales</t>
  </si>
  <si>
    <t>Tipo de gasto y tipo de municipio</t>
  </si>
  <si>
    <t>Vitoria-Gasteiz</t>
  </si>
  <si>
    <t>Otros principales Álava</t>
  </si>
  <si>
    <t>Resto Álava</t>
  </si>
  <si>
    <t>Donostia-San Sebastián</t>
  </si>
  <si>
    <t>Otros principales Gipuzkoa</t>
  </si>
  <si>
    <t>Resto Gipuzkoa</t>
  </si>
  <si>
    <t>Bilbao</t>
  </si>
  <si>
    <t>Otros principales Bizkaia</t>
  </si>
  <si>
    <t>Resto Bizkaia</t>
  </si>
  <si>
    <t>Servicios sociales de base (inc.urg.sociales)</t>
  </si>
  <si>
    <t>Estructura y resultado general</t>
  </si>
  <si>
    <t>Tipo de centro/servicio y tipo de municipio</t>
  </si>
  <si>
    <t>Centros de día y otros centros/servicios</t>
  </si>
  <si>
    <t>PERSONAS MAYORES</t>
  </si>
  <si>
    <t>DISCAPACIDAD/ENFERMEDAD</t>
  </si>
  <si>
    <t>AYUDA A DOMICILIO (inc.ayudas a per.cuidadoras)</t>
  </si>
  <si>
    <t>Atención al maltrato (mujeres)</t>
  </si>
  <si>
    <t>Intervención familiar (inc.acogimiento/adopción)</t>
  </si>
  <si>
    <t>INFANCIA, JUVENTUD, FAMILIA, MUJER</t>
  </si>
  <si>
    <t>Centros residenciales y de acogida</t>
  </si>
  <si>
    <t>Otros centros y servicios</t>
  </si>
  <si>
    <t>EXCLUSIÓN</t>
  </si>
  <si>
    <t>Personal a 15 de diciembre: Propio</t>
  </si>
  <si>
    <t>Personal medio anual: Propio</t>
  </si>
  <si>
    <t>Personal Total: Subcontratado</t>
  </si>
  <si>
    <t>Personal Total: Voluntario</t>
  </si>
  <si>
    <t>Personal a 15 de diciembre EDP: Propio</t>
  </si>
  <si>
    <t>Personal medio anual EDP: Propio</t>
  </si>
  <si>
    <t>Personal Total EDP: Subcontratado</t>
  </si>
  <si>
    <t>Personal Total EDP: Voluntario</t>
  </si>
  <si>
    <t>Fuente: Departamento de Empleo. Estadística de Servicios Sociales y Acción Social/Estadística de Gasto en Acción e Inserción Social
EDP: Equivalencia a dedicación plena (35 horas semanales/1600 anuales)</t>
  </si>
  <si>
    <t>% Propio</t>
  </si>
  <si>
    <t>% Subcontratado</t>
  </si>
  <si>
    <t>% Voluntario</t>
  </si>
  <si>
    <t>TOTAL EDP</t>
  </si>
  <si>
    <t>Sector de atención</t>
  </si>
  <si>
    <t>Fuente: Departamento de Empleo. Estadística de Servicios Sociales y Acción Social/Estadística de Gasto en Acción e Inserción Social</t>
  </si>
  <si>
    <t>PERSONAS 
MAYORES</t>
  </si>
  <si>
    <t>DISCAPACIDAD/
ENFERMEDAD</t>
  </si>
  <si>
    <t>INFANCIA, 
JUVENTUD, 
MUJER Y 
FAMILIA</t>
  </si>
  <si>
    <t>Servicios Generales (Públicos)</t>
  </si>
  <si>
    <t>Tutela/Fund.Tutelares</t>
  </si>
  <si>
    <t>Atención al maltrato</t>
  </si>
  <si>
    <t>INFANCIA, JUVENTUD, MUJER Y FAMILIA</t>
  </si>
  <si>
    <t>Abs</t>
  </si>
  <si>
    <t>Personal propio (a 15 de diciembre) EDP</t>
  </si>
  <si>
    <t>Administración y general EDP</t>
  </si>
  <si>
    <t>Dirección y administración EDP</t>
  </si>
  <si>
    <t>Otro general EDP</t>
  </si>
  <si>
    <t>Personal especializado EDP</t>
  </si>
  <si>
    <t>Pers.Trabajo social EDP</t>
  </si>
  <si>
    <t>Pers. Educador, Sanitario y otro especializado</t>
  </si>
  <si>
    <t>Pers.Auxiliar en cuidados</t>
  </si>
  <si>
    <t>Pers.Monitor/Capataz/J.Taller</t>
  </si>
  <si>
    <t>Personal usuario CEE EDP</t>
  </si>
  <si>
    <t>Usuarios CEE</t>
  </si>
  <si>
    <t>Servicios generales y técnicos especializados</t>
  </si>
  <si>
    <t>Centros residenciales mayores</t>
  </si>
  <si>
    <t>Centros de día asistenciales mayores</t>
  </si>
  <si>
    <t>Centros residenciales discapacidad</t>
  </si>
  <si>
    <t>Centros de día asistenciales discapacidad</t>
  </si>
  <si>
    <t>Centros de día y ocupacionales discapacidad</t>
  </si>
  <si>
    <t>Alojamiento y centros residenciales exclusión</t>
  </si>
  <si>
    <t>Centros de acogida nocturna exclusión</t>
  </si>
  <si>
    <t>Centros de día exclusión</t>
  </si>
  <si>
    <t>Tipo de centro o servicio</t>
  </si>
  <si>
    <t xml:space="preserve">Administración 
y general </t>
  </si>
  <si>
    <t xml:space="preserve">Dirección y 
administración </t>
  </si>
  <si>
    <t>Otro 
general</t>
  </si>
  <si>
    <t>Personal 
especializado</t>
  </si>
  <si>
    <t xml:space="preserve">Pers.Trabajo 
social </t>
  </si>
  <si>
    <t>Pers. Educador, 
Sanitario y otro 
especializado</t>
  </si>
  <si>
    <t>Pers.Auxiliar 
en cuidados</t>
  </si>
  <si>
    <t>Pers.Monitor/
Capataz/J.Taller</t>
  </si>
  <si>
    <t>% ocupación</t>
  </si>
  <si>
    <t>PERSONAS MAYORES (con respiro/apoyo)</t>
  </si>
  <si>
    <t>DISCAPACIDAD/ENFERMEDAD (con respiro/apoyo)</t>
  </si>
  <si>
    <t>MENORES/FAMILIAS</t>
  </si>
  <si>
    <t>MUJERES</t>
  </si>
  <si>
    <t>Cuota media</t>
  </si>
  <si>
    <t>Araba/
Álava</t>
  </si>
  <si>
    <t>Retribución media</t>
  </si>
  <si>
    <t>Gasto/
usuaria</t>
  </si>
  <si>
    <t>P.ocupado/
usuarias</t>
  </si>
  <si>
    <t>P.ocupado/usuarias</t>
  </si>
  <si>
    <t>2019</t>
  </si>
  <si>
    <t>Fuente: OEE DIJPS. Estadística de Servicios Sociales y Acción Social y Estadística de Gasto en Acción e Inserción Social
NOTA: Ver precisiones en el Anexo de Conceptos y Definiciones respecto a los servicios de respiro y apoyo</t>
  </si>
  <si>
    <t>Fuente: OEE DIJPS. Estadística de Servicios Sociales y Acción Social y Estadística de Gasto en Acción e Inserción Social</t>
  </si>
  <si>
    <t>Fuente: OEE DIJPS. Estadística de Servicios Sociales y Acción Social y Estadística de Gasto en Acción e Inserción Social
Se incluyen plazas de respiro</t>
  </si>
  <si>
    <t>Fuente: OEE DIJPS. Estadística de Servicios Sociales y Acción Social y Estadística de Gasto en Acción e Inserción Social
No se incluyen los servicios de encuentro, mediación e información (Infancia, juventud y familia) ni los de Tutela/Fundaciones Tutelares</t>
  </si>
  <si>
    <t>Fuente: OEE DIJPS. Estadística de Servicios Sociales y Acción Social y Estadística de Gasto en Acción e Inserción Social
Incluye la aportación de las instituciones suprautonómicas</t>
  </si>
  <si>
    <t>Fuente: OEE DIJPS. Estadística de Servicios Sociales y Acción Social y Estadística de Gasto en Acción e Inserción Social. El total incluye el gasto en Otros Centros y Servicios, apartado residual que no se encuentre en el gráfico</t>
  </si>
  <si>
    <t>Fuente: OEE DIJPS. Estadística de Servicios Sociales y Acción Social y Estadística de Gasto en Acción e Inserción Social
Se calculan los indicadores para los centros con personas usuarias y actividad regular</t>
  </si>
  <si>
    <t>Fuente: OEE DIJPS. Estadística de Servicios Sociales y Acción Social y Estadística de Gasto en Acción e Inserción Social
Se calculan los indicadores para los centros con personas usuarias y actividad regular. Se incluyen los centros con cuota 0.</t>
  </si>
  <si>
    <t xml:space="preserve">Fuente: OEE DIJPS. Estadística de Servicios Sociales y Acción Social y Estadística de Gasto en Acción e Inserción Social
Se calculan los indicadores para los centros con personas usuarias y actividad regular
EDP: Equivalencia a dedicación plena (35 horas semanales/1600 anuales
</t>
  </si>
  <si>
    <t>Fuente: OEE DIJPS. Estadística de Servicios Sociales y Acción Social y Estadística de Gasto en Acción e Inserción Social
Se calculan los indicadores para los centros con personas usuarias y actividad regular
EDP: Equivalencia a dedicación plena (35 horas semanales/1600 anuales</t>
  </si>
  <si>
    <t>Fuente: OEE DIJPS. Estadística de Servicios Sociales y Acción Social y Estadística de Gasto en Acción e Inserción Social
Se incluye a centros con personas usuarias y actividad regular no residencial
NOTA: Ver precisiones en el Anexo de Conceptos y Definiciones respecto a los servicios de respiro y apoyo</t>
  </si>
  <si>
    <t>Fuente: OEE DIJPS. Estadística de Servicios Sociales y Acción Social y Estadística de Gasto en Acción e Inserción Social
Se calculan los indicadores para los centros con personas usuarias y actividad regular
EDP: Equivalencia a dedicación plena (35 horas semanales/1600 anuales
NOTA: Ver precisiones en el Anexo de Conceptos y Definiciones respecto a los servicios de respiro y apoyo</t>
  </si>
  <si>
    <t>2018/
2019</t>
  </si>
  <si>
    <t>Tabla 14. Gasto corriente en la estructura de los servicios sociales por fuente de financiación. 2016-2019 
(Datos absolutos en millones de euros, % verticales y variación 2018-2019 en %)</t>
  </si>
  <si>
    <t>ESTADÍSTICA DE SERVICIOS SOCIALES Y ACCIÓN SOCIAL-GASTO PÚBLICO EN SERVICIOS SOCIALES</t>
  </si>
  <si>
    <t>ÍNDICE</t>
  </si>
  <si>
    <t>P1</t>
  </si>
  <si>
    <t>(Datos absolutos, % verticales y variación interanual en %)</t>
  </si>
  <si>
    <t>P2</t>
  </si>
  <si>
    <t>(% sobre el total de plazas)</t>
  </si>
  <si>
    <t>P3</t>
  </si>
  <si>
    <t>P4</t>
  </si>
  <si>
    <t>(Datos absolutos y % verticales)</t>
  </si>
  <si>
    <t>G1</t>
  </si>
  <si>
    <t>(Gasto nominal en millones de euros, % verticales, % PIB, gasto en euros por habitante  y variación interanual en % del gasto)</t>
  </si>
  <si>
    <t>G2</t>
  </si>
  <si>
    <t>(Gasto a precios de 2018 en millones de euros y variación interanual en %)</t>
  </si>
  <si>
    <t>G3</t>
  </si>
  <si>
    <t>G4</t>
  </si>
  <si>
    <t>G5</t>
  </si>
  <si>
    <t>G6</t>
  </si>
  <si>
    <t>G7</t>
  </si>
  <si>
    <t>G8</t>
  </si>
  <si>
    <t>F1</t>
  </si>
  <si>
    <t xml:space="preserve">Tabla 13. Gasto corriente en servicios sociales y prestaciones sociales (públicas y privadas) </t>
  </si>
  <si>
    <t>F2</t>
  </si>
  <si>
    <t>F4</t>
  </si>
  <si>
    <t>Tabla 17. Participación de las personas usuarias en la financiación de centros y servicios sociales</t>
  </si>
  <si>
    <t>(% de la financiación total)</t>
  </si>
  <si>
    <t>F5</t>
  </si>
  <si>
    <t xml:space="preserve">Tabla 18. Participación de las personas usuarias en la financiación de centros y servicios sociales </t>
  </si>
  <si>
    <t>F3</t>
  </si>
  <si>
    <t>F6</t>
  </si>
  <si>
    <t>F7</t>
  </si>
  <si>
    <t>F8</t>
  </si>
  <si>
    <t>F9</t>
  </si>
  <si>
    <t>F10</t>
  </si>
  <si>
    <t>F11</t>
  </si>
  <si>
    <t>F12</t>
  </si>
  <si>
    <t>F13</t>
  </si>
  <si>
    <t>F14</t>
  </si>
  <si>
    <t>F15</t>
  </si>
  <si>
    <t>Pr1</t>
  </si>
  <si>
    <t>Pr2</t>
  </si>
  <si>
    <t>Pr3</t>
  </si>
  <si>
    <t>Pr4</t>
  </si>
  <si>
    <t>Pr5</t>
  </si>
  <si>
    <t>Pr6</t>
  </si>
  <si>
    <t>(Datos absolutos y % respecto al total en cada indicador y centro/servicio)</t>
  </si>
  <si>
    <t>Pr7</t>
  </si>
  <si>
    <t>Pr8</t>
  </si>
  <si>
    <t>I-R1</t>
  </si>
  <si>
    <t>% de ocupación (Personas usuarias/plazas)</t>
  </si>
  <si>
    <t>I-R2</t>
  </si>
  <si>
    <t>Gasto corriente/persona usuaria</t>
  </si>
  <si>
    <t>I-R3</t>
  </si>
  <si>
    <t>Cuota anual media/persona usuaria</t>
  </si>
  <si>
    <t>I-R4</t>
  </si>
  <si>
    <t>Personal propio ocupado EDP/100 personas usuarias</t>
  </si>
  <si>
    <t>I-R5</t>
  </si>
  <si>
    <t>Retribución media / trabajador/a (EDP)</t>
  </si>
  <si>
    <t>I-NR1</t>
  </si>
  <si>
    <t>I-NR2</t>
  </si>
  <si>
    <t>I-NR3</t>
  </si>
  <si>
    <t>I-NR4</t>
  </si>
  <si>
    <t>I-NR5</t>
  </si>
  <si>
    <t>2020</t>
  </si>
  <si>
    <t>Variación 
2019/2020</t>
  </si>
  <si>
    <t xml:space="preserve"> Tabla 2. Plazas residenciales en servicios sociales (públicas, concertadas y privadas) por tipo de centro/servicio. 2017-2020
(% sobre el total de plazas)</t>
  </si>
  <si>
    <t xml:space="preserve"> Tabla 4. Plazas no residenciales en servicios sociales: públicas, concertadas y privadas. 2017-2020
(Datos absolutos y % verticales)</t>
  </si>
  <si>
    <t>2019/
2020</t>
  </si>
  <si>
    <t>2017/
2020</t>
  </si>
  <si>
    <t>Tabla 5. Gasto corriente en servicios sociales y prestaciones sociales (públicas y privadas). 2017-2020
(Gasto nominal en millones de euros, % verticales, % PIB, gasto por habitante en euros y variación interanual en %)</t>
  </si>
  <si>
    <t>Tabla 3. Plazas no residenciales en servicios sociales por tipo de centro/servicio. 2017-2020
(Datos absolutos, % verticales y variación interanual en %)</t>
  </si>
  <si>
    <t>2017/ 2020</t>
  </si>
  <si>
    <t>2019/ 2020</t>
  </si>
  <si>
    <t>2018/ 2019</t>
  </si>
  <si>
    <t>2017/ 2018</t>
  </si>
  <si>
    <t>Tabla 9. Gasto corriente en servicios sociales (núcleo central) por territorio histórico. 2017-2020
(Gasto nominal en millones de euros, % verticales, % PIB, gasto en euros por habitante  y variación interanual en % del gasto)</t>
  </si>
  <si>
    <t>% PIB 2020</t>
  </si>
  <si>
    <t>Variación 2019/2020 en %</t>
  </si>
  <si>
    <t>Tabla 10. Gasto corriente en servicios sociales por tipo de gasto y territorio histórico. 2020
(% PIB y variación 2019-2020 en % del gasto)</t>
  </si>
  <si>
    <t>Tabla 12. Gasto en prestaciones sociales (transferencias a familias) por territorio histórico. 2020
(Gasto nominal en euros, % PIB y variación interanual 2019-2020 en % del gasto)</t>
  </si>
  <si>
    <t>Variación 
2019-2020</t>
  </si>
  <si>
    <t>Tabla 13. Gasto corriente en servicios sociales y prestaciones sociales (públicas y privadas) 
por fuente de financiación. 2017-2020 
(Datos absolutos en millones de euros% verticales y variación 2019-2020 en % del gasto)</t>
  </si>
  <si>
    <t>Tabla 15. Gasto corriente en centros y servicios para personas mayores, con discapacidad/enfermedad o con problemas de dependencia por fuente de financiación. 2017-2020
(Datos absolutos en millones de euros, % verticales y variación 2019-2020 en %)</t>
  </si>
  <si>
    <t xml:space="preserve">Tabla 16. Gasto corriente en centros, servicios y programas para menores, jóvenes, familias, mujeres y personas en exclusión por fuente de financiación. 2017-2020 
(Datos absolutos en millones de euros, % verticales y variación 2019-2020 en %)
</t>
  </si>
  <si>
    <t>Tabla 17. Participación de las personas usuarias en la financiación de centros y servicios sociales
por tipo de centro/servicio. 2017 a 2020
(% de la financiación total)</t>
  </si>
  <si>
    <t>Fin. Foral</t>
  </si>
  <si>
    <t>Tabla 19. Gasto corriente en prestaciones sociales (transferencias a familias)por fuente de financiación. 2017-2020
(Datos absolutos, % verticales y variación 2019-2020 en %)</t>
  </si>
  <si>
    <t>Tabla 30. Indicadores de personal en el núcleo central de los servicios sociales. 2017-2020
(Datos absolutos y variación 2019-2020 en %)</t>
  </si>
  <si>
    <t>Tabla 31. Indicadores de personal en servicios sociales por sector de atención. Datos generales
(Datos absolutos, % respecto al total en cada indicador y variación 2019-2020 en %)</t>
  </si>
  <si>
    <t>Tabla 32. Indicadores de personal en servicios sociales por sector de atención. Datos EDP
(Datos absolutos, % respecto al total en cada indicador y variación 2019-2020 en %)</t>
  </si>
  <si>
    <t>Tabla 33. Personal subcontratado en servicios sociales por tipo de centro/servicio. 2017-2020
(% del empleo total estimado EDP y variación absoluta y en % del empleo subcontratado 2019-2020)</t>
  </si>
  <si>
    <t>Tabla 34. Distribución detallada del personal propio en servicios sociales por sector de atención. EDP
(Datos absolutos, % respecto al total en cada y sector de atención y variación del personal 2019-2020 en %)</t>
  </si>
  <si>
    <t>Tabla 1. Plazas residenciales en servicios sociales por tipo de centro/servicio. 2017-2020
(Datos absolutos, % verticales y variación interanual en %)</t>
  </si>
  <si>
    <t>Tabla 20. Gasto corriente foral en servicios sociales y prestaciones por territorio histórico. 2019-2020
(Datos absolutos en euros, gasto por habitante y variación 2019-2020 en % del gasto por habitante)</t>
  </si>
  <si>
    <t>Tabla 23. Gasto corriente foral en centros y servicios para para menores, jóvenes, familias, mujeres y personas en exclusión por tipo de centro/servicio y territorio histórico. 2019-2020
(Datos absolutos en euros, gasto por habitante y variación 2019-2020 en % del gasto por habitante)</t>
  </si>
  <si>
    <t>Tabla 24. Gasto corriente foral en prestaciones AES, de urgencia social y otras similarespor territorio histórico. 2019-2020
(Datos absolutos en euros, gasto por habitante y variación 2019-2020 en % del gasto por habitante)</t>
  </si>
  <si>
    <t>Tabla 25. Gasto corriente municipal en servicios sociales y prestaciones por tipo de municipio. 2019-2020
(Datos absolutos en euros, gasto por habitante y variación 2019-2020 en % del gasto por habitante)</t>
  </si>
  <si>
    <t>Tabla 26. Gasto corriente municipal en la estructura de los servicios sociales por tipo de municipio. 2019-2020
(Datos absolutos en euros, gasto por habitante y variación 2019-2020 en % del gasto por habitante)</t>
  </si>
  <si>
    <t>Tabla 28. Gasto corriente municipal en centros, servicios y programas para para menores, jóvenes, familias, mujeres y personas en exclusión por tipo de centro/servicio y tipo de municipio. 2019-2020
(Datos absolutos en euros, gasto por habitante y variación 2019-2020 en % del gasto por habitante)</t>
  </si>
  <si>
    <t>Tabla 29.  Gasto corriente municipal en prestaciones AES, de urgencia social y otras similarespor tipo de municipio. 2019-2020
(Datos absolutos en euros, gasto por habitante y variación 2019-2020 en % del gasto por habitante)</t>
  </si>
  <si>
    <t>Tabla 36. Indicadores de personal total EDP en servicios sociales por sector de atención y territorio histórico
(Datos absolutos, % respecto al total en cada sector de atención y variación del personal 2019-2020 en %)</t>
  </si>
  <si>
    <t xml:space="preserve">Tabla 37. Personal subcontratado en servicios sociales por sector de atención y territorio histórico. 2017-2020
(% del empleo total estimado EDP y variación absoluta y en % del empleo subcontratado 2019-2020)
</t>
  </si>
  <si>
    <t>% ocupación 2020</t>
  </si>
  <si>
    <t>Tabla 38. Centros residenciales en servicios sociales. 2017-2020
% de ocupación (Personas usuarias/plazas)</t>
  </si>
  <si>
    <t>Gasto/
usuaria 2020</t>
  </si>
  <si>
    <t>Variación CAE
2019/2020</t>
  </si>
  <si>
    <t>Tabla 39. Centros residenciales en servicios sociales. 2017-2020
Gasto corriente/persona usuaria</t>
  </si>
  <si>
    <t>Cuota media 2020</t>
  </si>
  <si>
    <t>Variación CAE
2019-2020</t>
  </si>
  <si>
    <t>Tabla 40. Centros residenciales en servicios sociales. 2017-2020
Cuota anual media/persona usuaria</t>
  </si>
  <si>
    <t>P.ocupado/
usuarias 2020</t>
  </si>
  <si>
    <t>Tabla 41. Centros residenciales en servicios sociales. 2017-2020
Personal propio ocupado EDP/100 personas usuarias</t>
  </si>
  <si>
    <t>Retribución media 2020</t>
  </si>
  <si>
    <t>Tabla 42. Centros residenciales en servicios sociales. 2017-2020
Retribución media / trabajador/a (EDP)</t>
  </si>
  <si>
    <t>2017/  2018</t>
  </si>
  <si>
    <t>Tabla 6. Gasto corriente en servicios sociales y prestaciones sociales (públicas y privadas). 2017-2020</t>
  </si>
  <si>
    <t>(Gasto a precios de 2020 en millones de euros y variación interanual en %)</t>
  </si>
  <si>
    <t>(Gasto a precios de 2020 en euros por habitante y variación interanual en %)</t>
  </si>
  <si>
    <t>Precios 2020</t>
  </si>
  <si>
    <t>Tabla 7. Gasto corriente en servicios sociales por sector de gasto. 2017-2020
(Gasto nominal en euros, % verticales y variación 2017-2020, nominal y en precios 2020)</t>
  </si>
  <si>
    <t>Tabla 11. Prestaciones sociales (transferencias a familias) 2017-2020
(Gasto nominal en euros, % verticales y variación 2019-2020, nominal y en precios 2020)</t>
  </si>
  <si>
    <t>Tabla 43. Centros no residenciales en servicios sociales. 2017-2020
% de ocupación (Personas usuarias/plazas)</t>
  </si>
  <si>
    <t>Tabla 44. Centros no residenciales en servicios sociales. 2017-2020
Gasto corriente/persona usuaria</t>
  </si>
  <si>
    <t>Tabla 45. Centros no residenciales en servicios sociales. 2017-2020
Cuota anual media/persona usuaria</t>
  </si>
  <si>
    <t>P.ocupado/usuarias
2020</t>
  </si>
  <si>
    <t>Tabla 46. Centros no residenciales en servicios sociales. 2017-2020
Personal propio ocupado EDP/100 personas usuarias</t>
  </si>
  <si>
    <t>Tabla 47. Centros no residenciales en servicios sociales. 2017-2020
Retribución media / trabajador/a (EDP)</t>
  </si>
  <si>
    <t>Tabla 22. Gasto corriente foral en centros y servicios para personas mayores, con discapacidad/enfermedad o con problemas de dependencia por tipo de centro/servicio y territorio histórico. 2019-2020
(Datos absolutos en euros, gasto por habitante y variación 2018-2019 en % del gasto por habitante)</t>
  </si>
  <si>
    <t>Tablas para el periodo 2017-2020</t>
  </si>
  <si>
    <t>Tabla 1. Plazas residenciales en servicios sociales por tipo de centro/servicio. 2017-2020</t>
  </si>
  <si>
    <t>Tabla 2. Plazas residenciales en servicios sociales (públicas, concertadas y privadas) por tipo de centro/servicio. 2017-2020</t>
  </si>
  <si>
    <t>Tabla 3. Plazas no residenciales en servicios sociales por tipo de centro/servicio. 2017-2020</t>
  </si>
  <si>
    <t>Tabla 5. Gasto corriente en servicios sociales y prestaciones sociales (públicas y privadas). 2017-2020</t>
  </si>
  <si>
    <t>Tabla 4. Plazas no residenciales en servicios sociales: públicas, concertadas y privadas. 2017-2020</t>
  </si>
  <si>
    <t>Tabla 7. Gasto corriente en servicios sociales por sector de gasto. 2017-2020</t>
  </si>
  <si>
    <t xml:space="preserve">Tabla 8. Gasto corriente en servicios sociales por tipo de centro/servicio. 2017-2020 </t>
  </si>
  <si>
    <t>Tabla 9. Gasto corriente en servicios sociales (núcleo central) por territorio histórico. 2017-2020</t>
  </si>
  <si>
    <t>Tabla 10. Gasto corriente en servicios sociales por tipo de gasto y territorio histórico. 2020</t>
  </si>
  <si>
    <t>Tabla 11. Prestaciones sociales (transferencias a familias) 2017-2020</t>
  </si>
  <si>
    <t>Tabla 12. Gasto en prestaciones sociales (transferencias a familias) por territorio histórico. 2020</t>
  </si>
  <si>
    <t>(Gasto nominal en euros, % verticales y variación 2019-2020, nominal y en precios 2019)</t>
  </si>
  <si>
    <t>(% PIB y variación 2019-2020 en % del gasto)</t>
  </si>
  <si>
    <t>(Gasto nominal en euros, % PIB y variación interanual 2019-2020 en % del gasto)</t>
  </si>
  <si>
    <t xml:space="preserve">por fuente de financiación. 2017-2020 </t>
  </si>
  <si>
    <t>(Datos absolutos en millones de euros, % verticales y variación 2019-2020 en % del gasto)</t>
  </si>
  <si>
    <t>Tabla 14. Gasto corriente en la estructura de los servicios sociales por fuente de financiación. 2017-2020</t>
  </si>
  <si>
    <t>(Datos absolutos en millones de euros, % verticales y variación 2019-2020 en %)</t>
  </si>
  <si>
    <t>Tabla 15. Gasto corriente en centros y servicios para personas mayores, con discapacidad/enfermedad o con problemas de dependencia por fuente de financiación. 2017-2020</t>
  </si>
  <si>
    <t xml:space="preserve">Tabla 16. Gasto corriente en centros, servicios y programas para menores, jóvenes, familias, mujeres y personas en exclusión por fuente de financiación. 2017-2020 </t>
  </si>
  <si>
    <t>por tipo de centro/servicio. 2017 a 2020</t>
  </si>
  <si>
    <t>por tipo de centro/servicio y territorio histórico. 2019 y 2020</t>
  </si>
  <si>
    <t>Tabla 19. Gasto corriente en prestaciones sociales (transferencias a familias) por fuente de financiación. 2017-2020</t>
  </si>
  <si>
    <t>(Datos absolutos, % verticales y variación 2019-2020 en %)</t>
  </si>
  <si>
    <t>Tabla 20. Gasto corriente foral en servicios sociales y prestaciones por territorio histórico. 2019-2020</t>
  </si>
  <si>
    <t>(Datos absolutos en euros, gasto por habitante y variación 2019-2020 en % del gasto por habitante)</t>
  </si>
  <si>
    <t>Tabla 21. Gasto corriente foral en la estructura de los servicios sociales por territorio histórico. 2019-2020</t>
  </si>
  <si>
    <t>Tabla 22. Gasto corriente foral en centros y servicios para personas mayores, con discapacidad/enfermedad o con problemas de dependencia por tipo de centro/servicio y territorio histórico. 2019-2020</t>
  </si>
  <si>
    <t>Tabla 23. Gasto corriente foral en centros y servicios para para menores, jóvenes, familias, mujeres y personas en exclusión por tipo de centro/servicio y territorio histórico. 2019-2020</t>
  </si>
  <si>
    <t>Tabla 24. Gasto corriente foral en prestaciones AES, de urgencia social y otras similares por territorio histórico. 2019-2020</t>
  </si>
  <si>
    <t>Tabla 25. Gasto corriente municipal en servicios sociales y prestaciones por tipo de municipio. 2019-2020</t>
  </si>
  <si>
    <t>Tabla 26. Gasto corriente municipal en la estructura de los servicios sociales por tipo de municipio. 2019-2020</t>
  </si>
  <si>
    <t>Tabla 27. Gasto corriente municipal en centros y servicios para personas mayores, con discapacidad/enfermedad o con problemas de dependencia por tipo de centro/servicio y tipo de municipio. 2019-2020</t>
  </si>
  <si>
    <t>Tabla 28. Gasto corriente municipal en centros, servicios y programas para para menores, jóvenes, familias, mujeres y personas en exclusión por tipo de centro/servicio y tipo de municipio. 2019-2020</t>
  </si>
  <si>
    <t>Tabla 29.  Gasto corriente municipal en prestaciones AES, de urgencia social y otras similares por tipo de municipio. 2019-2020</t>
  </si>
  <si>
    <t>Tabla 30. Indicadores de personal en el núcleo central de los servicios sociales. 2017-2020</t>
  </si>
  <si>
    <t>(Datos absolutos y variación 2019-2020 en %)</t>
  </si>
  <si>
    <t>Tabla 31. Indicadores de personal en servicios sociales por sector de atención. Datos generales. 2017-2020</t>
  </si>
  <si>
    <t>(Datos absolutos, % respecto al total en cada indicador y variación 2019-2020 en %)</t>
  </si>
  <si>
    <t>Tabla 32. Indicadores de personal en servicios sociales por sector de atención. Datos EDP. 2017-2020</t>
  </si>
  <si>
    <t>Tabla 33. Personal subcontratado en servicios sociales por tipo de centro/servicio. 2017-2020</t>
  </si>
  <si>
    <t>(% del empleo total estimado EDP y variación absoluta y en % del empleo subcontratado 2019-2020)</t>
  </si>
  <si>
    <t>Tabla 34. Distribución detallada del personal propio en servicios sociales por sector de atención. EDP. 2017-2020</t>
  </si>
  <si>
    <t>(Datos absolutos, % respecto al total en cada y sector de atención y variación del personal 2019-2020 en %)</t>
  </si>
  <si>
    <t>Tabla 35. Distribución detallada del personal propio en determinados tipos de centro o servicio. EDP. 2020</t>
  </si>
  <si>
    <t>Tabla 36. Indicadores de personal a 15 de diciembre EDP (Propio) en servicios sociales por sector de atención y territorio histórico. 2017-2020</t>
  </si>
  <si>
    <t>(Datos absolutos, % respecto al total en cada sector de atención y variación del personal 2019-2020 en %)</t>
  </si>
  <si>
    <t>Tabla 37. Personal subcontratado en servicios sociales por sector de atención y territorio histórico. 2017-2020</t>
  </si>
  <si>
    <t>Tabla 38. Centros residenciales en servicios sociales. 2017-2020</t>
  </si>
  <si>
    <t>Tabla 39. Centros residenciales en servicios sociales. 2017-2020</t>
  </si>
  <si>
    <t>Tabla 40. Centros residenciales en servicios sociales. 2017-2020</t>
  </si>
  <si>
    <t>Tabla 41. Centros residenciales en servicios sociales. 2017-2020</t>
  </si>
  <si>
    <t>Tabla 42. Centros residenciales en servicios sociales. 2017-2020</t>
  </si>
  <si>
    <t>Tabla 43. Centros no residenciales en servicios sociales. 2017-2020</t>
  </si>
  <si>
    <t>Tabla 44. Centros no residenciales en servicios sociales. 2017-2020</t>
  </si>
  <si>
    <t>Tabla 45. Centros no residenciales en servicios sociales. 2017-2020</t>
  </si>
  <si>
    <t>Tabla 46. Centros no residenciales en servicios sociales. 2017-2020</t>
  </si>
  <si>
    <t>Tabla 47. Centros no residenciales en servicios sociales. 2017-2020</t>
  </si>
  <si>
    <t>Volver al índice</t>
  </si>
  <si>
    <t>Tabla 18. Participación de las personas usuarias en la financiación de centros y servicios sociales 
por tipo de centro/servicio y territorio histórico. 2019 y 2020
(% de la financiación total)</t>
  </si>
  <si>
    <t>Tabla 35. Distribución detallada del personal propio en determinados tipos de centro o servicio. EDP. 2020
(Datos absolutos y % respecto al total en cada indicador y centro/servicio)</t>
  </si>
  <si>
    <t>*</t>
  </si>
  <si>
    <t>Tabla 8. Gasto corriente en servicios sociales por tipo de centro/servicio. 2017-2020 
(Gasto nominal en euros, % verticales y variación 2019-2020, nominal y en precios 2020)</t>
  </si>
  <si>
    <t>Tabla 21. Gasto corriente foral en la estructura de los servicios sociales por territorio histórico. 2019-2020
(Datos absolutos en euros, gasto por habitante y variación 2019-2020 en % del gasto por habitante)</t>
  </si>
  <si>
    <t>Tabla 27. Gasto corriente municipal en centros y servicios para personas mayores, con discapacidad/enfermedad o con problemas de dependencia por tipo de centro/servicio y tipo de municipio. 2019-2020
(Datos absolutos en euros, gasto por habitante y variación 2019-2020 en % del gasto por habitante)</t>
  </si>
  <si>
    <r>
      <rPr>
        <sz val="8"/>
        <color theme="1"/>
        <rFont val="Calibri"/>
        <family val="2"/>
        <scheme val="minor"/>
      </rPr>
      <t xml:space="preserve">* </t>
    </r>
    <r>
      <rPr>
        <sz val="7"/>
        <color theme="1"/>
        <rFont val="Calibri"/>
        <family val="2"/>
        <scheme val="minor"/>
      </rPr>
      <t>Cálculos no realizables.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</si>
</sst>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###0.0"/>
  </numFmts>
  <fonts count="48" x14ac:knownFonts="1">
    <font>
      <sz val="11"/>
      <color theme="1"/>
      <name val="Calibri"/>
      <family val="2"/>
      <scheme val="minor"/>
    </font>
    <font>
      <sz val="7"/>
      <color rgb="FF000000"/>
      <name val="Arial"/>
      <family val="2"/>
    </font>
    <font>
      <sz val="11"/>
      <color theme="1"/>
      <name val="Calibri"/>
      <family val="2"/>
      <scheme val="minor"/>
    </font>
    <font>
      <sz val="7"/>
      <color indexed="8"/>
      <name val="Arial"/>
      <family val="2"/>
    </font>
    <font>
      <b/>
      <sz val="7"/>
      <color indexed="8"/>
      <name val="Arial"/>
      <family val="2"/>
    </font>
    <font>
      <b/>
      <sz val="9"/>
      <color rgb="FF000000"/>
      <name val="Arial"/>
      <family val="2"/>
    </font>
    <font>
      <b/>
      <sz val="7"/>
      <color rgb="FF000000"/>
      <name val="Arial"/>
      <family val="2"/>
    </font>
    <font>
      <b/>
      <sz val="9"/>
      <color indexed="8"/>
      <name val="Arial"/>
      <family val="2"/>
    </font>
    <font>
      <sz val="7"/>
      <color rgb="FF000000"/>
      <name val="Arial"/>
      <family val="2"/>
    </font>
    <font>
      <sz val="7"/>
      <color rgb="FF000000"/>
      <name val="Arial "/>
    </font>
    <font>
      <sz val="7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b/>
      <sz val="9"/>
      <name val="Arial"/>
      <family val="2"/>
    </font>
    <font>
      <sz val="7"/>
      <color indexed="8"/>
      <name val="Arial Narrow"/>
      <family val="2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7"/>
      <color theme="1"/>
      <name val="Arial"/>
      <family val="2"/>
    </font>
    <font>
      <sz val="8"/>
      <name val="Arial"/>
      <family val="2"/>
    </font>
    <font>
      <sz val="7"/>
      <color rgb="FF000000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7"/>
      <color theme="1"/>
      <name val="Arial"/>
      <family val="2"/>
    </font>
    <font>
      <sz val="7"/>
      <color rgb="FF000000"/>
      <name val="Arial"/>
      <family val="2"/>
    </font>
    <font>
      <sz val="7"/>
      <color rgb="FF000000"/>
      <name val="Arial"/>
      <family val="2"/>
    </font>
    <font>
      <sz val="7"/>
      <color rgb="FF000000"/>
      <name val="Arial"/>
      <family val="2"/>
    </font>
    <font>
      <sz val="7"/>
      <color rgb="FF000000"/>
      <name val="Arial"/>
      <family val="2"/>
    </font>
    <font>
      <sz val="7"/>
      <color rgb="FF000000"/>
      <name val="Arial"/>
      <family val="2"/>
    </font>
    <font>
      <sz val="7"/>
      <color rgb="FF000000"/>
      <name val="Arial"/>
      <family val="2"/>
    </font>
    <font>
      <b/>
      <sz val="10"/>
      <name val="Arial"/>
      <family val="2"/>
    </font>
    <font>
      <sz val="7"/>
      <color rgb="FF000000"/>
      <name val="Arial"/>
      <family val="2"/>
    </font>
    <font>
      <sz val="7"/>
      <color rgb="FF000000"/>
      <name val="Arial"/>
      <family val="2"/>
    </font>
    <font>
      <sz val="7"/>
      <color rgb="FF000000"/>
      <name val="Arial"/>
      <family val="2"/>
    </font>
    <font>
      <sz val="7"/>
      <color rgb="FF000000"/>
      <name val="Arial"/>
      <family val="2"/>
    </font>
    <font>
      <sz val="8"/>
      <color theme="1"/>
      <name val="Arial"/>
      <family val="2"/>
    </font>
    <font>
      <b/>
      <sz val="8"/>
      <color indexed="8"/>
      <name val="Arial"/>
      <family val="2"/>
    </font>
    <font>
      <b/>
      <sz val="8"/>
      <color theme="1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sz val="7"/>
      <color rgb="FF000000"/>
      <name val="Arial"/>
      <family val="2"/>
    </font>
    <font>
      <sz val="11"/>
      <color theme="1"/>
      <name val="Arial"/>
      <family val="2"/>
    </font>
    <font>
      <b/>
      <sz val="12"/>
      <color indexed="17"/>
      <name val="Arial"/>
      <family val="2"/>
    </font>
    <font>
      <b/>
      <sz val="16"/>
      <name val="Arial"/>
      <family val="2"/>
    </font>
    <font>
      <u/>
      <sz val="10"/>
      <color indexed="12"/>
      <name val="Arial"/>
      <family val="2"/>
    </font>
    <font>
      <b/>
      <u/>
      <sz val="10"/>
      <color indexed="12"/>
      <name val="Arial"/>
      <family val="2"/>
    </font>
    <font>
      <u/>
      <sz val="9"/>
      <color indexed="12"/>
      <name val="Arial"/>
      <family val="2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none"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42">
    <border>
      <left/>
      <right/>
      <top/>
      <bottom/>
      <diagonal/>
    </border>
    <border>
      <left/>
      <right/>
      <top/>
      <bottom/>
      <diagonal/>
    </border>
    <border>
      <left style="dotted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dotted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thin">
        <color indexed="8"/>
      </top>
      <bottom style="thick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 style="dotted">
        <color indexed="8"/>
      </left>
      <right/>
      <top/>
      <bottom/>
      <diagonal/>
    </border>
    <border>
      <left style="dotted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 style="dotted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dotted">
        <color indexed="8"/>
      </left>
      <right/>
      <top style="double">
        <color indexed="64"/>
      </top>
      <bottom style="double">
        <color indexed="8"/>
      </bottom>
      <diagonal/>
    </border>
    <border>
      <left/>
      <right/>
      <top style="double">
        <color indexed="64"/>
      </top>
      <bottom style="double">
        <color indexed="8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thick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double">
        <color indexed="64"/>
      </top>
      <bottom style="double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/>
      <right/>
      <top/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 style="dotted">
        <color indexed="8"/>
      </left>
      <right/>
      <top/>
      <bottom style="medium">
        <color indexed="64"/>
      </bottom>
      <diagonal/>
    </border>
    <border>
      <left style="dotted">
        <color indexed="8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/>
      <diagonal/>
    </border>
    <border>
      <left style="thin">
        <color indexed="8"/>
      </left>
      <right/>
      <top style="thick">
        <color indexed="8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/>
      <bottom/>
      <diagonal/>
    </border>
    <border>
      <left/>
      <right style="dotted">
        <color indexed="8"/>
      </right>
      <top style="double">
        <color indexed="8"/>
      </top>
      <bottom style="thin">
        <color indexed="8"/>
      </bottom>
      <diagonal/>
    </border>
    <border>
      <left style="dotted">
        <color indexed="8"/>
      </left>
      <right/>
      <top style="double">
        <color indexed="8"/>
      </top>
      <bottom/>
      <diagonal/>
    </border>
    <border>
      <left/>
      <right style="dotted">
        <color indexed="8"/>
      </right>
      <top style="double">
        <color indexed="8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dotted">
        <color indexed="8"/>
      </right>
      <top style="thin">
        <color indexed="8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8"/>
      </right>
      <top style="medium">
        <color indexed="8"/>
      </top>
      <bottom style="medium">
        <color indexed="64"/>
      </bottom>
      <diagonal/>
    </border>
    <border>
      <left style="dotted">
        <color indexed="8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tted">
        <color indexed="8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dotted">
        <color indexed="8"/>
      </left>
      <right/>
      <top/>
      <bottom style="double">
        <color indexed="64"/>
      </bottom>
      <diagonal/>
    </border>
    <border>
      <left/>
      <right style="dotted">
        <color indexed="8"/>
      </right>
      <top/>
      <bottom style="double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/>
      <right style="dotted">
        <color rgb="FF000000"/>
      </right>
      <top style="double">
        <color rgb="FF000000"/>
      </top>
      <bottom/>
      <diagonal/>
    </border>
    <border>
      <left style="dotted">
        <color rgb="FF000000"/>
      </left>
      <right style="dotted">
        <color rgb="FF000000"/>
      </right>
      <top style="double">
        <color rgb="FF000000"/>
      </top>
      <bottom/>
      <diagonal/>
    </border>
    <border>
      <left style="dotted">
        <color rgb="FF000000"/>
      </left>
      <right style="medium">
        <color indexed="64"/>
      </right>
      <top style="double">
        <color rgb="FF000000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dotted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/>
      <bottom style="medium">
        <color rgb="FF000000"/>
      </bottom>
      <diagonal/>
    </border>
    <border>
      <left style="dotted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rgb="FF000000"/>
      </left>
      <right style="dotted">
        <color rgb="FF000000"/>
      </right>
      <top style="medium">
        <color rgb="FF000000"/>
      </top>
      <bottom/>
      <diagonal/>
    </border>
    <border>
      <left style="dotted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dotted">
        <color rgb="FF000000"/>
      </right>
      <top/>
      <bottom style="medium">
        <color rgb="FF000000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rgb="FF000000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dotted">
        <color rgb="FF000000"/>
      </left>
      <right/>
      <top style="medium">
        <color rgb="FF000000"/>
      </top>
      <bottom style="medium">
        <color indexed="64"/>
      </bottom>
      <diagonal/>
    </border>
    <border>
      <left style="dotted">
        <color rgb="FF000000"/>
      </left>
      <right/>
      <top/>
      <bottom/>
      <diagonal/>
    </border>
    <border>
      <left style="dotted">
        <color rgb="FF000000"/>
      </left>
      <right style="medium">
        <color indexed="64"/>
      </right>
      <top/>
      <bottom/>
      <diagonal/>
    </border>
    <border>
      <left style="dotted">
        <color rgb="FF000000"/>
      </left>
      <right/>
      <top/>
      <bottom style="double">
        <color indexed="64"/>
      </bottom>
      <diagonal/>
    </border>
    <border>
      <left style="dotted">
        <color rgb="FF000000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/>
      <diagonal/>
    </border>
    <border>
      <left style="dotted">
        <color indexed="8"/>
      </left>
      <right/>
      <top style="double">
        <color indexed="8"/>
      </top>
      <bottom style="double">
        <color indexed="64"/>
      </bottom>
      <diagonal/>
    </border>
    <border>
      <left/>
      <right/>
      <top style="double">
        <color indexed="8"/>
      </top>
      <bottom style="double">
        <color indexed="64"/>
      </bottom>
      <diagonal/>
    </border>
    <border>
      <left style="dotted">
        <color indexed="64"/>
      </left>
      <right/>
      <top style="double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8"/>
      </left>
      <right/>
      <top style="thick">
        <color indexed="8"/>
      </top>
      <bottom style="thin">
        <color indexed="8"/>
      </bottom>
      <diagonal/>
    </border>
    <border>
      <left style="dotted">
        <color indexed="64"/>
      </left>
      <right/>
      <top style="thick">
        <color indexed="8"/>
      </top>
      <bottom style="thick">
        <color indexed="8"/>
      </bottom>
      <diagonal/>
    </border>
    <border>
      <left style="dotted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/>
      <top style="thin">
        <color indexed="64"/>
      </top>
      <bottom/>
      <diagonal/>
    </border>
    <border>
      <left style="dotted">
        <color indexed="8"/>
      </left>
      <right/>
      <top style="thin">
        <color indexed="64"/>
      </top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8"/>
      </left>
      <right/>
      <top style="dotted">
        <color indexed="64"/>
      </top>
      <bottom style="medium">
        <color indexed="64"/>
      </bottom>
      <diagonal/>
    </border>
    <border>
      <left style="dotted">
        <color indexed="8"/>
      </left>
      <right/>
      <top style="dotted">
        <color indexed="8"/>
      </top>
      <bottom style="medium">
        <color indexed="8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/>
      <bottom style="dotted">
        <color indexed="8"/>
      </bottom>
      <diagonal/>
    </border>
    <border>
      <left style="dotted">
        <color indexed="8"/>
      </left>
      <right/>
      <top/>
      <bottom style="dotted">
        <color indexed="8"/>
      </bottom>
      <diagonal/>
    </border>
    <border>
      <left style="dotted">
        <color indexed="64"/>
      </left>
      <right/>
      <top/>
      <bottom style="dotted">
        <color indexed="8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dotted">
        <color indexed="8"/>
      </left>
      <right/>
      <top style="medium">
        <color auto="1"/>
      </top>
      <bottom style="double">
        <color auto="1"/>
      </bottom>
      <diagonal/>
    </border>
    <border>
      <left style="dotted">
        <color indexed="8"/>
      </left>
      <right/>
      <top style="medium">
        <color indexed="8"/>
      </top>
      <bottom style="double">
        <color indexed="8"/>
      </bottom>
      <diagonal/>
    </border>
    <border>
      <left style="dotted">
        <color indexed="64"/>
      </left>
      <right/>
      <top style="medium">
        <color auto="1"/>
      </top>
      <bottom style="double">
        <color auto="1"/>
      </bottom>
      <diagonal/>
    </border>
    <border>
      <left/>
      <right style="dotted">
        <color indexed="8"/>
      </right>
      <top style="double">
        <color indexed="8"/>
      </top>
      <bottom style="double">
        <color indexed="64"/>
      </bottom>
      <diagonal/>
    </border>
    <border>
      <left/>
      <right style="dotted">
        <color indexed="64"/>
      </right>
      <top style="double">
        <color indexed="8"/>
      </top>
      <bottom style="double">
        <color indexed="64"/>
      </bottom>
      <diagonal/>
    </border>
    <border>
      <left style="dotted">
        <color indexed="8"/>
      </left>
      <right/>
      <top/>
      <bottom style="thin">
        <color indexed="8"/>
      </bottom>
      <diagonal/>
    </border>
    <border>
      <left style="dotted">
        <color indexed="64"/>
      </left>
      <right/>
      <top style="double">
        <color indexed="64"/>
      </top>
      <bottom style="thin">
        <color indexed="8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/>
      <right style="dotted">
        <color indexed="8"/>
      </right>
      <top/>
      <bottom style="thick">
        <color indexed="8"/>
      </bottom>
      <diagonal/>
    </border>
    <border>
      <left style="dotted">
        <color indexed="64"/>
      </left>
      <right/>
      <top style="thin">
        <color indexed="8"/>
      </top>
      <bottom style="thick">
        <color indexed="8"/>
      </bottom>
      <diagonal/>
    </border>
    <border>
      <left style="dotted">
        <color indexed="64"/>
      </left>
      <right style="dotted">
        <color indexed="64"/>
      </right>
      <top style="thin">
        <color indexed="8"/>
      </top>
      <bottom style="thick">
        <color indexed="8"/>
      </bottom>
      <diagonal/>
    </border>
    <border>
      <left/>
      <right/>
      <top style="double">
        <color auto="1"/>
      </top>
      <bottom/>
      <diagonal/>
    </border>
    <border>
      <left/>
      <right/>
      <top style="dotted">
        <color indexed="8"/>
      </top>
      <bottom style="medium">
        <color indexed="8"/>
      </bottom>
      <diagonal/>
    </border>
    <border>
      <left style="dotted">
        <color indexed="8"/>
      </left>
      <right/>
      <top style="dotted">
        <color indexed="8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dotted">
        <color indexed="8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dotted">
        <color indexed="8"/>
      </left>
      <right/>
      <top style="medium">
        <color auto="1"/>
      </top>
      <bottom/>
      <diagonal/>
    </border>
    <border>
      <left style="dotted">
        <color indexed="8"/>
      </left>
      <right/>
      <top style="medium">
        <color auto="1"/>
      </top>
      <bottom style="medium">
        <color indexed="8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/>
      <diagonal/>
    </border>
    <border>
      <left/>
      <right style="medium">
        <color indexed="64"/>
      </right>
      <top style="double">
        <color indexed="64"/>
      </top>
      <bottom style="thin">
        <color indexed="8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tted">
        <color indexed="8"/>
      </right>
      <top style="thin">
        <color indexed="8"/>
      </top>
      <bottom style="thick">
        <color indexed="8"/>
      </bottom>
      <diagonal/>
    </border>
    <border>
      <left/>
      <right style="medium">
        <color indexed="64"/>
      </right>
      <top style="thin">
        <color indexed="8"/>
      </top>
      <bottom style="thick">
        <color indexed="8"/>
      </bottom>
      <diagonal/>
    </border>
    <border>
      <left/>
      <right style="dotted">
        <color indexed="8"/>
      </right>
      <top style="thick">
        <color indexed="8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dotted">
        <color indexed="8"/>
      </right>
      <top/>
      <bottom style="double">
        <color indexed="8"/>
      </bottom>
      <diagonal/>
    </border>
    <border>
      <left style="dotted">
        <color indexed="8"/>
      </left>
      <right/>
      <top/>
      <bottom style="double">
        <color indexed="8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/>
      <top style="thick">
        <color indexed="8"/>
      </top>
      <bottom/>
      <diagonal/>
    </border>
    <border>
      <left/>
      <right style="medium">
        <color indexed="64"/>
      </right>
      <top style="thick">
        <color indexed="8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8"/>
      </bottom>
      <diagonal/>
    </border>
    <border>
      <left/>
      <right/>
      <top/>
      <bottom/>
      <diagonal/>
    </border>
    <border>
      <left style="dotted">
        <color indexed="64"/>
      </left>
      <right/>
      <top style="double">
        <color indexed="64"/>
      </top>
      <bottom/>
      <diagonal/>
    </border>
    <border>
      <left/>
      <right style="dotted">
        <color indexed="64"/>
      </right>
      <top style="double">
        <color indexed="64"/>
      </top>
      <bottom/>
      <diagonal/>
    </border>
    <border>
      <left/>
      <right/>
      <top/>
      <bottom style="thick">
        <color auto="1"/>
      </bottom>
      <diagonal/>
    </border>
    <border>
      <left style="dotted">
        <color indexed="64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dotted">
        <color indexed="64"/>
      </right>
      <top style="medium">
        <color auto="1"/>
      </top>
      <bottom style="thick">
        <color auto="1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 style="thick">
        <color auto="1"/>
      </top>
      <bottom style="dotted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dotted">
        <color indexed="64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dotted">
        <color indexed="64"/>
      </left>
      <right/>
      <top style="medium">
        <color auto="1"/>
      </top>
      <bottom style="double">
        <color auto="1"/>
      </bottom>
      <diagonal/>
    </border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dotted">
        <color indexed="8"/>
      </right>
      <top style="medium">
        <color indexed="8"/>
      </top>
      <bottom style="medium">
        <color indexed="8"/>
      </bottom>
      <diagonal/>
    </border>
    <border>
      <left/>
      <right style="dotted">
        <color indexed="8"/>
      </right>
      <top style="dotted">
        <color indexed="8"/>
      </top>
      <bottom style="medium">
        <color indexed="8"/>
      </bottom>
      <diagonal/>
    </border>
    <border>
      <left style="dotted">
        <color indexed="8"/>
      </left>
      <right/>
      <top style="dashed">
        <color auto="1"/>
      </top>
      <bottom style="medium">
        <color auto="1"/>
      </bottom>
      <diagonal/>
    </border>
    <border>
      <left/>
      <right/>
      <top style="dashed">
        <color auto="1"/>
      </top>
      <bottom style="medium">
        <color auto="1"/>
      </bottom>
      <diagonal/>
    </border>
    <border>
      <left/>
      <right style="dotted">
        <color indexed="8"/>
      </right>
      <top style="dashed">
        <color auto="1"/>
      </top>
      <bottom style="medium">
        <color auto="1"/>
      </bottom>
      <diagonal/>
    </border>
    <border>
      <left style="dotted">
        <color indexed="8"/>
      </left>
      <right/>
      <top/>
      <bottom style="medium">
        <color indexed="8"/>
      </bottom>
      <diagonal/>
    </border>
    <border>
      <left/>
      <right style="dotted">
        <color indexed="8"/>
      </right>
      <top/>
      <bottom style="medium">
        <color indexed="8"/>
      </bottom>
      <diagonal/>
    </border>
    <border>
      <left style="dotted">
        <color indexed="64"/>
      </left>
      <right style="dotted">
        <color indexed="64"/>
      </right>
      <top style="thick">
        <color indexed="8"/>
      </top>
      <bottom/>
      <diagonal/>
    </border>
    <border>
      <left/>
      <right/>
      <top style="medium">
        <color indexed="64"/>
      </top>
      <bottom/>
      <diagonal/>
    </border>
    <border>
      <left style="dotted">
        <color indexed="8"/>
      </left>
      <right/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dotted">
        <color indexed="8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8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ashed">
        <color auto="1"/>
      </top>
      <bottom style="medium">
        <color auto="1"/>
      </bottom>
      <diagonal/>
    </border>
    <border>
      <left/>
      <right style="dotted">
        <color indexed="8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8"/>
      </bottom>
      <diagonal/>
    </border>
    <border>
      <left/>
      <right/>
      <top/>
      <bottom/>
      <diagonal/>
    </border>
    <border>
      <left style="dotted">
        <color indexed="64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dotted">
        <color indexed="64"/>
      </right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/>
      <diagonal/>
    </border>
    <border>
      <left style="dotted">
        <color indexed="8"/>
      </left>
      <right/>
      <top style="medium">
        <color auto="1"/>
      </top>
      <bottom/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8"/>
      </left>
      <right/>
      <top/>
      <bottom style="double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double">
        <color indexed="64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8"/>
      </left>
      <right/>
      <top style="medium">
        <color auto="1"/>
      </top>
      <bottom/>
      <diagonal/>
    </border>
    <border>
      <left/>
      <right style="thin">
        <color indexed="8"/>
      </right>
      <top/>
      <bottom style="double">
        <color auto="1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/>
      <top/>
      <bottom style="double">
        <color auto="1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ck">
        <color auto="1"/>
      </top>
      <bottom/>
      <diagonal/>
    </border>
    <border>
      <left style="thin">
        <color indexed="8"/>
      </left>
      <right/>
      <top style="thick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dotted">
        <color indexed="64"/>
      </top>
      <bottom/>
      <diagonal/>
    </border>
    <border>
      <left/>
      <right/>
      <top/>
      <bottom/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thin">
        <color indexed="8"/>
      </top>
      <bottom style="thick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/>
      <bottom/>
      <diagonal/>
    </border>
    <border>
      <left/>
      <right/>
      <top style="double">
        <color auto="1"/>
      </top>
      <bottom style="thick">
        <color auto="1"/>
      </bottom>
      <diagonal/>
    </border>
    <border>
      <left style="dotted">
        <color auto="1"/>
      </left>
      <right/>
      <top style="double">
        <color auto="1"/>
      </top>
      <bottom style="thick">
        <color auto="1"/>
      </bottom>
      <diagonal/>
    </border>
    <border>
      <left style="dotted">
        <color auto="1"/>
      </left>
      <right/>
      <top/>
      <bottom style="thin">
        <color indexed="8"/>
      </bottom>
      <diagonal/>
    </border>
    <border>
      <left style="dotted">
        <color indexed="8"/>
      </left>
      <right/>
      <top style="thin">
        <color indexed="8"/>
      </top>
      <bottom style="thick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dotted">
        <color indexed="8"/>
      </left>
      <right/>
      <top style="medium">
        <color auto="1"/>
      </top>
      <bottom style="double">
        <color auto="1"/>
      </bottom>
      <diagonal/>
    </border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/>
      <top/>
      <bottom style="double">
        <color auto="1"/>
      </bottom>
      <diagonal/>
    </border>
    <border>
      <left style="dotted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dotted">
        <color indexed="8"/>
      </left>
      <right/>
      <top style="double">
        <color indexed="8"/>
      </top>
      <bottom style="thin">
        <color indexed="8"/>
      </bottom>
      <diagonal/>
    </border>
    <border>
      <left style="dotted">
        <color indexed="8"/>
      </left>
      <right/>
      <top style="medium">
        <color indexed="64"/>
      </top>
      <bottom/>
      <diagonal/>
    </border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/>
      <top style="medium">
        <color auto="1"/>
      </top>
      <bottom/>
      <diagonal/>
    </border>
    <border>
      <left style="thin">
        <color indexed="8"/>
      </left>
      <right/>
      <top style="medium">
        <color auto="1"/>
      </top>
      <bottom/>
      <diagonal/>
    </border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indexed="8"/>
      </left>
      <right/>
      <top style="dotted">
        <color indexed="64"/>
      </top>
      <bottom/>
      <diagonal/>
    </border>
    <border>
      <left style="dotted">
        <color indexed="8"/>
      </left>
      <right/>
      <top style="dotted">
        <color indexed="64"/>
      </top>
      <bottom/>
      <diagonal/>
    </border>
    <border>
      <left style="thin">
        <color indexed="8"/>
      </left>
      <right/>
      <top/>
      <bottom style="dotted">
        <color indexed="64"/>
      </bottom>
      <diagonal/>
    </border>
    <border>
      <left style="dotted">
        <color indexed="8"/>
      </left>
      <right/>
      <top/>
      <bottom style="dotted">
        <color indexed="64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/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dotted">
        <color indexed="8"/>
      </left>
      <right/>
      <top/>
      <bottom style="thick">
        <color auto="1"/>
      </bottom>
      <diagonal/>
    </border>
    <border>
      <left style="dotted">
        <color indexed="8"/>
      </left>
      <right/>
      <top style="thick">
        <color auto="1"/>
      </top>
      <bottom/>
      <diagonal/>
    </border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/>
      <top style="medium">
        <color auto="1"/>
      </top>
      <bottom/>
      <diagonal/>
    </border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dotted">
        <color indexed="8"/>
      </left>
      <right/>
      <top style="medium">
        <color auto="1"/>
      </top>
      <bottom/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tted">
        <color indexed="8"/>
      </left>
      <right/>
      <top/>
      <bottom style="dotted">
        <color auto="1"/>
      </bottom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/>
      <bottom style="double">
        <color auto="1"/>
      </bottom>
      <diagonal/>
    </border>
    <border>
      <left style="dotted">
        <color auto="1"/>
      </left>
      <right/>
      <top/>
      <bottom style="double">
        <color indexed="64"/>
      </bottom>
      <diagonal/>
    </border>
    <border>
      <left/>
      <right/>
      <top style="medium">
        <color auto="1"/>
      </top>
      <bottom/>
      <diagonal/>
    </border>
    <border>
      <left style="thin">
        <color indexed="8"/>
      </left>
      <right/>
      <top style="medium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dotted">
        <color indexed="8"/>
      </left>
      <right/>
      <top/>
      <bottom style="dotted">
        <color auto="1"/>
      </bottom>
      <diagonal/>
    </border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dotted">
        <color auto="1"/>
      </left>
      <right/>
      <top/>
      <bottom/>
      <diagonal/>
    </border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 style="dotted">
        <color indexed="8"/>
      </left>
      <right/>
      <top/>
      <bottom/>
      <diagonal/>
    </border>
    <border>
      <left style="thin">
        <color indexed="8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 style="dotted">
        <color indexed="8"/>
      </left>
      <right/>
      <top style="thin">
        <color auto="1"/>
      </top>
      <bottom/>
      <diagonal/>
    </border>
    <border>
      <left style="dotted">
        <color indexed="8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indexed="8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rgb="FF000000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 style="dotted">
        <color indexed="8"/>
      </top>
      <bottom/>
      <diagonal/>
    </border>
    <border>
      <left/>
      <right/>
      <top style="dotted">
        <color indexed="8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auto="1"/>
      </bottom>
      <diagonal/>
    </border>
    <border>
      <left/>
      <right/>
      <top/>
      <bottom/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/>
      <right/>
      <top style="thick">
        <color indexed="8"/>
      </top>
      <bottom/>
      <diagonal/>
    </border>
    <border>
      <left style="dotted">
        <color rgb="FF000000"/>
      </left>
      <right/>
      <top style="thick">
        <color indexed="8"/>
      </top>
      <bottom/>
      <diagonal/>
    </border>
    <border>
      <left style="dotted">
        <color rgb="FF000000"/>
      </left>
      <right/>
      <top style="thin">
        <color auto="1"/>
      </top>
      <bottom/>
      <diagonal/>
    </border>
    <border>
      <left style="dotted">
        <color rgb="FF000000"/>
      </left>
      <right/>
      <top/>
      <bottom style="thin">
        <color auto="1"/>
      </bottom>
      <diagonal/>
    </border>
    <border>
      <left style="dotted">
        <color rgb="FF000000"/>
      </left>
      <right/>
      <top/>
      <bottom style="medium">
        <color auto="1"/>
      </bottom>
      <diagonal/>
    </border>
    <border>
      <left style="dotted">
        <color rgb="FF000000"/>
      </left>
      <right/>
      <top/>
      <bottom style="double">
        <color indexed="8"/>
      </bottom>
      <diagonal/>
    </border>
    <border>
      <left style="dotted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tted">
        <color indexed="8"/>
      </left>
      <right/>
      <top/>
      <bottom style="double">
        <color indexed="8"/>
      </bottom>
      <diagonal/>
    </border>
    <border>
      <left style="dotted">
        <color indexed="8"/>
      </left>
      <right/>
      <top style="medium">
        <color indexed="8"/>
      </top>
      <bottom/>
      <diagonal/>
    </border>
    <border>
      <left style="dotted">
        <color indexed="8"/>
      </left>
      <right/>
      <top style="thick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dotted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 style="thick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tted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/>
      <bottom/>
      <diagonal/>
    </border>
    <border>
      <left style="dotted">
        <color indexed="8"/>
      </left>
      <right/>
      <top/>
      <bottom style="thick">
        <color indexed="8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/>
      <top style="medium">
        <color auto="1"/>
      </top>
      <bottom/>
      <diagonal/>
    </border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dotted">
        <color indexed="8"/>
      </left>
      <right/>
      <top style="medium">
        <color auto="1"/>
      </top>
      <bottom/>
      <diagonal/>
    </border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dotted">
        <color indexed="8"/>
      </left>
      <right/>
      <top style="medium">
        <color auto="1"/>
      </top>
      <bottom/>
      <diagonal/>
    </border>
    <border>
      <left style="thin">
        <color indexed="8"/>
      </left>
      <right/>
      <top style="medium">
        <color auto="1"/>
      </top>
      <bottom/>
      <diagonal/>
    </border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dotted">
        <color indexed="8"/>
      </left>
      <right/>
      <top style="medium">
        <color auto="1"/>
      </top>
      <bottom/>
      <diagonal/>
    </border>
    <border>
      <left style="thin">
        <color indexed="8"/>
      </left>
      <right/>
      <top style="medium">
        <color auto="1"/>
      </top>
      <bottom/>
      <diagonal/>
    </border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dotted">
        <color indexed="8"/>
      </left>
      <right/>
      <top style="medium">
        <color auto="1"/>
      </top>
      <bottom/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 style="dotted">
        <color indexed="64"/>
      </left>
      <right style="dotted">
        <color indexed="64"/>
      </right>
      <top/>
      <bottom style="thin">
        <color indexed="8"/>
      </bottom>
      <diagonal/>
    </border>
    <border>
      <left/>
      <right style="dotted">
        <color indexed="8"/>
      </right>
      <top/>
      <bottom style="thin">
        <color indexed="8"/>
      </bottom>
      <diagonal/>
    </border>
    <border>
      <left style="dotted">
        <color indexed="64"/>
      </left>
      <right/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8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234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1"/>
    <xf numFmtId="0" fontId="2" fillId="2" borderId="1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18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19"/>
    <xf numFmtId="0" fontId="2" fillId="2" borderId="19"/>
    <xf numFmtId="0" fontId="2" fillId="2" borderId="19"/>
    <xf numFmtId="0" fontId="2" fillId="2" borderId="19"/>
    <xf numFmtId="0" fontId="2" fillId="2" borderId="19"/>
    <xf numFmtId="0" fontId="2" fillId="2" borderId="19"/>
    <xf numFmtId="0" fontId="2" fillId="2" borderId="19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28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33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39"/>
    <xf numFmtId="0" fontId="2" fillId="2" borderId="39"/>
    <xf numFmtId="0" fontId="11" fillId="2" borderId="39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81"/>
    <xf numFmtId="0" fontId="11" fillId="2" borderId="81"/>
    <xf numFmtId="0" fontId="2" fillId="2" borderId="81"/>
    <xf numFmtId="0" fontId="11" fillId="2" borderId="81"/>
    <xf numFmtId="0" fontId="2" fillId="2" borderId="81"/>
    <xf numFmtId="0" fontId="11" fillId="2" borderId="81"/>
    <xf numFmtId="0" fontId="11" fillId="2" borderId="81"/>
    <xf numFmtId="0" fontId="2" fillId="2" borderId="81"/>
    <xf numFmtId="0" fontId="2" fillId="2" borderId="81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123"/>
    <xf numFmtId="0" fontId="11" fillId="2" borderId="123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138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152"/>
    <xf numFmtId="0" fontId="2" fillId="2" borderId="152"/>
    <xf numFmtId="0" fontId="2" fillId="2" borderId="152"/>
    <xf numFmtId="0" fontId="2" fillId="2" borderId="152"/>
    <xf numFmtId="0" fontId="2" fillId="2" borderId="152"/>
    <xf numFmtId="0" fontId="2" fillId="2" borderId="152"/>
    <xf numFmtId="0" fontId="11" fillId="2" borderId="152"/>
    <xf numFmtId="0" fontId="2" fillId="2" borderId="152"/>
    <xf numFmtId="0" fontId="2" fillId="2" borderId="152"/>
    <xf numFmtId="0" fontId="2" fillId="2" borderId="152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18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187"/>
    <xf numFmtId="0" fontId="11" fillId="2" borderId="187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197"/>
    <xf numFmtId="0" fontId="11" fillId="2" borderId="197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212"/>
    <xf numFmtId="0" fontId="2" fillId="2" borderId="212"/>
    <xf numFmtId="0" fontId="2" fillId="2" borderId="212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216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2" borderId="223"/>
    <xf numFmtId="0" fontId="11" fillId="2" borderId="223"/>
    <xf numFmtId="0" fontId="2" fillId="2" borderId="223"/>
    <xf numFmtId="0" fontId="2" fillId="2" borderId="223"/>
    <xf numFmtId="0" fontId="2" fillId="2" borderId="223"/>
    <xf numFmtId="0" fontId="11" fillId="2" borderId="223"/>
    <xf numFmtId="0" fontId="2" fillId="2" borderId="223"/>
    <xf numFmtId="0" fontId="2" fillId="2" borderId="223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238"/>
    <xf numFmtId="0" fontId="2" fillId="2" borderId="238"/>
    <xf numFmtId="0" fontId="2" fillId="2" borderId="238"/>
    <xf numFmtId="0" fontId="2" fillId="2" borderId="238"/>
    <xf numFmtId="0" fontId="2" fillId="2" borderId="238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243"/>
    <xf numFmtId="0" fontId="2" fillId="2" borderId="243"/>
    <xf numFmtId="0" fontId="2" fillId="2" borderId="243"/>
    <xf numFmtId="0" fontId="2" fillId="2" borderId="243"/>
    <xf numFmtId="0" fontId="2" fillId="2" borderId="243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2" borderId="253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257"/>
    <xf numFmtId="0" fontId="2" fillId="2" borderId="257"/>
    <xf numFmtId="0" fontId="2" fillId="2" borderId="257"/>
    <xf numFmtId="0" fontId="2" fillId="2" borderId="257"/>
    <xf numFmtId="0" fontId="2" fillId="2" borderId="257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2" borderId="261"/>
    <xf numFmtId="0" fontId="2" fillId="2" borderId="261"/>
    <xf numFmtId="0" fontId="2" fillId="2" borderId="261"/>
    <xf numFmtId="0" fontId="2" fillId="2" borderId="261"/>
    <xf numFmtId="0" fontId="2" fillId="2" borderId="261"/>
    <xf numFmtId="0" fontId="2" fillId="2" borderId="261"/>
    <xf numFmtId="0" fontId="2" fillId="2" borderId="261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2" borderId="270"/>
    <xf numFmtId="0" fontId="2" fillId="2" borderId="270"/>
    <xf numFmtId="0" fontId="2" fillId="2" borderId="270"/>
    <xf numFmtId="0" fontId="2" fillId="2" borderId="270"/>
    <xf numFmtId="0" fontId="2" fillId="2" borderId="270"/>
    <xf numFmtId="0" fontId="2" fillId="2" borderId="270"/>
    <xf numFmtId="0" fontId="2" fillId="2" borderId="270"/>
    <xf numFmtId="0" fontId="2" fillId="2" borderId="27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2" borderId="275"/>
    <xf numFmtId="0" fontId="2" fillId="2" borderId="275"/>
    <xf numFmtId="0" fontId="2" fillId="2" borderId="275"/>
    <xf numFmtId="0" fontId="2" fillId="2" borderId="275"/>
    <xf numFmtId="0" fontId="11" fillId="2" borderId="275"/>
    <xf numFmtId="0" fontId="11" fillId="2" borderId="275"/>
    <xf numFmtId="0" fontId="11" fillId="2" borderId="275"/>
    <xf numFmtId="0" fontId="11" fillId="2" borderId="275"/>
    <xf numFmtId="0" fontId="2" fillId="2" borderId="275"/>
    <xf numFmtId="0" fontId="2" fillId="2" borderId="275"/>
    <xf numFmtId="0" fontId="2" fillId="2" borderId="275"/>
    <xf numFmtId="0" fontId="2" fillId="2" borderId="275"/>
    <xf numFmtId="0" fontId="2" fillId="2" borderId="275"/>
    <xf numFmtId="0" fontId="2" fillId="2" borderId="275"/>
    <xf numFmtId="0" fontId="11" fillId="2" borderId="275"/>
    <xf numFmtId="0" fontId="11" fillId="2" borderId="275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2" borderId="290"/>
    <xf numFmtId="0" fontId="11" fillId="2" borderId="290"/>
    <xf numFmtId="0" fontId="11" fillId="2" borderId="290"/>
    <xf numFmtId="0" fontId="11" fillId="2" borderId="290"/>
    <xf numFmtId="0" fontId="2" fillId="2" borderId="290"/>
    <xf numFmtId="0" fontId="2" fillId="2" borderId="290"/>
    <xf numFmtId="0" fontId="2" fillId="2" borderId="290"/>
    <xf numFmtId="0" fontId="2" fillId="2" borderId="290"/>
    <xf numFmtId="0" fontId="2" fillId="2" borderId="290"/>
    <xf numFmtId="0" fontId="2" fillId="2" borderId="290"/>
    <xf numFmtId="0" fontId="11" fillId="2" borderId="290"/>
    <xf numFmtId="0" fontId="11" fillId="2" borderId="290"/>
    <xf numFmtId="0" fontId="11" fillId="2" borderId="290"/>
    <xf numFmtId="0" fontId="2" fillId="2" borderId="29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299"/>
    <xf numFmtId="0" fontId="2" fillId="2" borderId="299"/>
    <xf numFmtId="0" fontId="2" fillId="2" borderId="299"/>
    <xf numFmtId="0" fontId="2" fillId="2" borderId="299"/>
    <xf numFmtId="0" fontId="2" fillId="2" borderId="299"/>
    <xf numFmtId="0" fontId="2" fillId="2" borderId="299"/>
    <xf numFmtId="0" fontId="2" fillId="2" borderId="299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306"/>
    <xf numFmtId="0" fontId="2" fillId="2" borderId="306"/>
    <xf numFmtId="0" fontId="2" fillId="2" borderId="306"/>
    <xf numFmtId="0" fontId="2" fillId="2" borderId="306"/>
    <xf numFmtId="0" fontId="2" fillId="2" borderId="306"/>
    <xf numFmtId="0" fontId="2" fillId="2" borderId="306"/>
    <xf numFmtId="0" fontId="2" fillId="2" borderId="306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2" borderId="312"/>
    <xf numFmtId="0" fontId="11" fillId="2" borderId="312"/>
    <xf numFmtId="0" fontId="11" fillId="2" borderId="312"/>
    <xf numFmtId="0" fontId="2" fillId="2" borderId="312"/>
    <xf numFmtId="0" fontId="2" fillId="2" borderId="312"/>
    <xf numFmtId="0" fontId="2" fillId="2" borderId="312"/>
    <xf numFmtId="0" fontId="2" fillId="2" borderId="312"/>
    <xf numFmtId="0" fontId="2" fillId="2" borderId="312"/>
    <xf numFmtId="0" fontId="2" fillId="2" borderId="312"/>
    <xf numFmtId="0" fontId="2" fillId="2" borderId="312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319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320"/>
    <xf numFmtId="0" fontId="2" fillId="2" borderId="320"/>
    <xf numFmtId="0" fontId="2" fillId="2" borderId="32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329"/>
    <xf numFmtId="0" fontId="2" fillId="2" borderId="329"/>
    <xf numFmtId="0" fontId="2" fillId="2" borderId="329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346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360"/>
    <xf numFmtId="0" fontId="11" fillId="2" borderId="360"/>
    <xf numFmtId="0" fontId="11" fillId="2" borderId="360"/>
    <xf numFmtId="0" fontId="11" fillId="2" borderId="360"/>
    <xf numFmtId="0" fontId="2" fillId="2" borderId="36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2" borderId="369"/>
    <xf numFmtId="0" fontId="11" fillId="2" borderId="369"/>
    <xf numFmtId="0" fontId="11" fillId="2" borderId="369"/>
    <xf numFmtId="0" fontId="2" fillId="2" borderId="369"/>
    <xf numFmtId="0" fontId="2" fillId="2" borderId="369"/>
    <xf numFmtId="0" fontId="2" fillId="2" borderId="369"/>
    <xf numFmtId="0" fontId="2" fillId="2" borderId="369"/>
    <xf numFmtId="0" fontId="2" fillId="2" borderId="369"/>
    <xf numFmtId="0" fontId="2" fillId="2" borderId="369"/>
    <xf numFmtId="0" fontId="2" fillId="2" borderId="369"/>
    <xf numFmtId="0" fontId="2" fillId="2" borderId="369"/>
    <xf numFmtId="0" fontId="2" fillId="2" borderId="369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38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382"/>
    <xf numFmtId="0" fontId="2" fillId="2" borderId="382"/>
    <xf numFmtId="0" fontId="2" fillId="2" borderId="382"/>
    <xf numFmtId="0" fontId="2" fillId="2" borderId="382"/>
    <xf numFmtId="0" fontId="2" fillId="2" borderId="382"/>
    <xf numFmtId="0" fontId="2" fillId="2" borderId="382"/>
    <xf numFmtId="0" fontId="2" fillId="2" borderId="382"/>
    <xf numFmtId="0" fontId="2" fillId="2" borderId="382"/>
    <xf numFmtId="0" fontId="2" fillId="2" borderId="382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2" borderId="395"/>
    <xf numFmtId="0" fontId="11" fillId="2" borderId="395"/>
    <xf numFmtId="0" fontId="2" fillId="2" borderId="395"/>
    <xf numFmtId="0" fontId="2" fillId="2" borderId="395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406"/>
    <xf numFmtId="0" fontId="2" fillId="2" borderId="406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410"/>
    <xf numFmtId="0" fontId="2" fillId="2" borderId="41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412"/>
    <xf numFmtId="0" fontId="2" fillId="2" borderId="412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414"/>
    <xf numFmtId="0" fontId="2" fillId="2" borderId="414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415"/>
    <xf numFmtId="0" fontId="2" fillId="2" borderId="415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2" borderId="416"/>
    <xf numFmtId="0" fontId="2" fillId="2" borderId="416"/>
    <xf numFmtId="0" fontId="2" fillId="2" borderId="416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420"/>
    <xf numFmtId="0" fontId="2" fillId="2" borderId="42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423"/>
    <xf numFmtId="0" fontId="2" fillId="2" borderId="423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427"/>
    <xf numFmtId="0" fontId="2" fillId="2" borderId="427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2" fillId="2" borderId="431"/>
    <xf numFmtId="0" fontId="43" fillId="2" borderId="431" applyNumberFormat="0" applyFill="0" applyBorder="0" applyAlignment="0" applyProtection="0">
      <alignment vertical="top"/>
      <protection locked="0"/>
    </xf>
    <xf numFmtId="0" fontId="2" fillId="2" borderId="431"/>
  </cellStyleXfs>
  <cellXfs count="1819">
    <xf numFmtId="0" fontId="0" fillId="0" borderId="0" xfId="0"/>
    <xf numFmtId="0" fontId="3" fillId="0" borderId="3" xfId="0" applyFont="1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2" fontId="3" fillId="0" borderId="4" xfId="0" applyNumberFormat="1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2" fontId="3" fillId="0" borderId="6" xfId="0" applyNumberFormat="1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164" fontId="3" fillId="0" borderId="9" xfId="0" applyNumberFormat="1" applyFont="1" applyBorder="1" applyAlignment="1">
      <alignment horizontal="right" vertical="top"/>
    </xf>
    <xf numFmtId="164" fontId="3" fillId="0" borderId="10" xfId="0" applyNumberFormat="1" applyFont="1" applyBorder="1" applyAlignment="1">
      <alignment horizontal="right" vertical="top"/>
    </xf>
    <xf numFmtId="164" fontId="3" fillId="0" borderId="8" xfId="0" applyNumberFormat="1" applyFont="1" applyBorder="1" applyAlignment="1">
      <alignment horizontal="right" vertical="top"/>
    </xf>
    <xf numFmtId="164" fontId="3" fillId="0" borderId="1" xfId="0" applyNumberFormat="1" applyFont="1" applyBorder="1" applyAlignment="1">
      <alignment horizontal="right" vertical="top"/>
    </xf>
    <xf numFmtId="164" fontId="4" fillId="0" borderId="11" xfId="0" applyNumberFormat="1" applyFont="1" applyBorder="1" applyAlignment="1">
      <alignment horizontal="right" vertical="top"/>
    </xf>
    <xf numFmtId="164" fontId="4" fillId="0" borderId="12" xfId="0" applyNumberFormat="1" applyFont="1" applyBorder="1" applyAlignment="1">
      <alignment horizontal="right" vertical="top"/>
    </xf>
    <xf numFmtId="164" fontId="4" fillId="0" borderId="8" xfId="0" applyNumberFormat="1" applyFont="1" applyBorder="1" applyAlignment="1">
      <alignment horizontal="right" vertical="top"/>
    </xf>
    <xf numFmtId="164" fontId="4" fillId="0" borderId="1" xfId="0" applyNumberFormat="1" applyFont="1" applyBorder="1" applyAlignment="1">
      <alignment horizontal="right" vertical="top"/>
    </xf>
    <xf numFmtId="164" fontId="4" fillId="0" borderId="13" xfId="0" applyNumberFormat="1" applyFont="1" applyBorder="1" applyAlignment="1">
      <alignment horizontal="right" vertical="top"/>
    </xf>
    <xf numFmtId="164" fontId="4" fillId="0" borderId="14" xfId="0" applyNumberFormat="1" applyFont="1" applyBorder="1" applyAlignment="1">
      <alignment horizontal="right" vertical="top"/>
    </xf>
    <xf numFmtId="3" fontId="3" fillId="0" borderId="10" xfId="0" applyNumberFormat="1" applyFont="1" applyBorder="1" applyAlignment="1">
      <alignment horizontal="right" vertical="top"/>
    </xf>
    <xf numFmtId="3" fontId="3" fillId="0" borderId="1" xfId="0" applyNumberFormat="1" applyFont="1" applyBorder="1" applyAlignment="1">
      <alignment horizontal="right" vertical="top"/>
    </xf>
    <xf numFmtId="3" fontId="4" fillId="0" borderId="12" xfId="0" applyNumberFormat="1" applyFont="1" applyBorder="1" applyAlignment="1">
      <alignment horizontal="right" vertical="top"/>
    </xf>
    <xf numFmtId="3" fontId="4" fillId="0" borderId="1" xfId="0" applyNumberFormat="1" applyFont="1" applyBorder="1" applyAlignment="1">
      <alignment horizontal="right" vertical="top"/>
    </xf>
    <xf numFmtId="3" fontId="4" fillId="0" borderId="14" xfId="0" applyNumberFormat="1" applyFont="1" applyBorder="1" applyAlignment="1">
      <alignment horizontal="right" vertical="top"/>
    </xf>
    <xf numFmtId="0" fontId="3" fillId="0" borderId="10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2" fillId="2" borderId="19" xfId="51"/>
    <xf numFmtId="0" fontId="3" fillId="2" borderId="26" xfId="51" applyFont="1" applyBorder="1" applyAlignment="1">
      <alignment horizontal="center" wrapText="1"/>
    </xf>
    <xf numFmtId="0" fontId="3" fillId="2" borderId="5" xfId="51" applyFont="1" applyBorder="1" applyAlignment="1">
      <alignment horizontal="center" wrapText="1"/>
    </xf>
    <xf numFmtId="0" fontId="3" fillId="2" borderId="27" xfId="51" applyFont="1" applyBorder="1" applyAlignment="1">
      <alignment horizontal="center" wrapText="1"/>
    </xf>
    <xf numFmtId="0" fontId="3" fillId="2" borderId="7" xfId="51" applyFont="1" applyBorder="1" applyAlignment="1">
      <alignment horizontal="center" wrapText="1"/>
    </xf>
    <xf numFmtId="0" fontId="4" fillId="2" borderId="12" xfId="51" applyFont="1" applyBorder="1" applyAlignment="1">
      <alignment horizontal="left" vertical="top" wrapText="1"/>
    </xf>
    <xf numFmtId="164" fontId="4" fillId="2" borderId="22" xfId="51" applyNumberFormat="1" applyFont="1" applyBorder="1" applyAlignment="1">
      <alignment horizontal="right" vertical="top"/>
    </xf>
    <xf numFmtId="164" fontId="4" fillId="2" borderId="12" xfId="51" applyNumberFormat="1" applyFont="1" applyBorder="1" applyAlignment="1">
      <alignment horizontal="right" vertical="top"/>
    </xf>
    <xf numFmtId="0" fontId="3" fillId="2" borderId="19" xfId="51" applyFont="1" applyBorder="1" applyAlignment="1">
      <alignment horizontal="left" vertical="top" wrapText="1"/>
    </xf>
    <xf numFmtId="164" fontId="3" fillId="2" borderId="23" xfId="51" applyNumberFormat="1" applyFont="1" applyBorder="1" applyAlignment="1">
      <alignment horizontal="right" vertical="top"/>
    </xf>
    <xf numFmtId="164" fontId="3" fillId="2" borderId="19" xfId="51" applyNumberFormat="1" applyFont="1" applyBorder="1" applyAlignment="1">
      <alignment horizontal="right" vertical="top"/>
    </xf>
    <xf numFmtId="0" fontId="4" fillId="2" borderId="19" xfId="51" applyFont="1" applyBorder="1" applyAlignment="1">
      <alignment horizontal="left" vertical="top" wrapText="1"/>
    </xf>
    <xf numFmtId="164" fontId="4" fillId="2" borderId="23" xfId="51" applyNumberFormat="1" applyFont="1" applyBorder="1" applyAlignment="1">
      <alignment horizontal="right" vertical="top"/>
    </xf>
    <xf numFmtId="164" fontId="4" fillId="2" borderId="19" xfId="51" applyNumberFormat="1" applyFont="1" applyBorder="1" applyAlignment="1">
      <alignment horizontal="right" vertical="top"/>
    </xf>
    <xf numFmtId="0" fontId="4" fillId="2" borderId="14" xfId="51" applyFont="1" applyBorder="1" applyAlignment="1">
      <alignment horizontal="left" vertical="top" wrapText="1"/>
    </xf>
    <xf numFmtId="164" fontId="4" fillId="2" borderId="24" xfId="51" applyNumberFormat="1" applyFont="1" applyBorder="1" applyAlignment="1">
      <alignment horizontal="right" vertical="top"/>
    </xf>
    <xf numFmtId="164" fontId="4" fillId="2" borderId="14" xfId="51" applyNumberFormat="1" applyFont="1" applyBorder="1" applyAlignment="1">
      <alignment horizontal="right" vertical="top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3" fillId="2" borderId="29" xfId="0" applyFont="1" applyFill="1" applyBorder="1" applyAlignment="1">
      <alignment horizontal="center" wrapText="1"/>
    </xf>
    <xf numFmtId="164" fontId="3" fillId="0" borderId="28" xfId="0" applyNumberFormat="1" applyFont="1" applyBorder="1" applyAlignment="1">
      <alignment horizontal="right" vertical="top"/>
    </xf>
    <xf numFmtId="164" fontId="4" fillId="0" borderId="30" xfId="0" applyNumberFormat="1" applyFont="1" applyBorder="1" applyAlignment="1">
      <alignment horizontal="right" vertical="top"/>
    </xf>
    <xf numFmtId="164" fontId="4" fillId="0" borderId="25" xfId="0" applyNumberFormat="1" applyFont="1" applyBorder="1" applyAlignment="1">
      <alignment horizontal="right" vertical="top"/>
    </xf>
    <xf numFmtId="164" fontId="4" fillId="0" borderId="28" xfId="0" applyNumberFormat="1" applyFont="1" applyBorder="1" applyAlignment="1">
      <alignment horizontal="right" vertical="top"/>
    </xf>
    <xf numFmtId="164" fontId="4" fillId="0" borderId="31" xfId="0" applyNumberFormat="1" applyFont="1" applyBorder="1" applyAlignment="1">
      <alignment horizontal="right" vertical="top"/>
    </xf>
    <xf numFmtId="164" fontId="4" fillId="0" borderId="32" xfId="0" applyNumberFormat="1" applyFont="1" applyBorder="1" applyAlignment="1">
      <alignment horizontal="right" vertical="top"/>
    </xf>
    <xf numFmtId="0" fontId="3" fillId="0" borderId="28" xfId="0" applyFont="1" applyBorder="1" applyAlignment="1">
      <alignment horizontal="left" vertical="top" wrapText="1"/>
    </xf>
    <xf numFmtId="3" fontId="3" fillId="0" borderId="28" xfId="0" applyNumberFormat="1" applyFont="1" applyBorder="1" applyAlignment="1">
      <alignment horizontal="right" vertical="top"/>
    </xf>
    <xf numFmtId="0" fontId="4" fillId="0" borderId="25" xfId="0" applyFont="1" applyBorder="1" applyAlignment="1">
      <alignment horizontal="left" vertical="top" wrapText="1"/>
    </xf>
    <xf numFmtId="3" fontId="4" fillId="0" borderId="25" xfId="0" applyNumberFormat="1" applyFont="1" applyBorder="1" applyAlignment="1">
      <alignment horizontal="right" vertical="top"/>
    </xf>
    <xf numFmtId="0" fontId="3" fillId="0" borderId="28" xfId="0" applyFont="1" applyBorder="1" applyAlignment="1">
      <alignment horizontal="right" vertical="top"/>
    </xf>
    <xf numFmtId="0" fontId="4" fillId="0" borderId="28" xfId="0" applyFont="1" applyBorder="1" applyAlignment="1">
      <alignment horizontal="left" vertical="top" wrapText="1"/>
    </xf>
    <xf numFmtId="3" fontId="4" fillId="0" borderId="28" xfId="0" applyNumberFormat="1" applyFont="1" applyBorder="1" applyAlignment="1">
      <alignment horizontal="right" vertical="top"/>
    </xf>
    <xf numFmtId="0" fontId="4" fillId="0" borderId="32" xfId="0" applyFont="1" applyBorder="1" applyAlignment="1">
      <alignment horizontal="left" vertical="top" wrapText="1"/>
    </xf>
    <xf numFmtId="3" fontId="4" fillId="0" borderId="32" xfId="0" applyNumberFormat="1" applyFont="1" applyBorder="1" applyAlignment="1">
      <alignment horizontal="right" vertical="top"/>
    </xf>
    <xf numFmtId="0" fontId="2" fillId="2" borderId="33" xfId="82"/>
    <xf numFmtId="0" fontId="9" fillId="2" borderId="33" xfId="82" applyFont="1"/>
    <xf numFmtId="164" fontId="4" fillId="2" borderId="32" xfId="82" applyNumberFormat="1" applyFont="1" applyBorder="1" applyAlignment="1">
      <alignment horizontal="right" vertical="top"/>
    </xf>
    <xf numFmtId="164" fontId="4" fillId="2" borderId="36" xfId="82" applyNumberFormat="1" applyFont="1" applyBorder="1" applyAlignment="1">
      <alignment horizontal="right" vertical="top"/>
    </xf>
    <xf numFmtId="0" fontId="4" fillId="2" borderId="32" xfId="82" applyFont="1" applyBorder="1" applyAlignment="1">
      <alignment horizontal="left" vertical="top" wrapText="1"/>
    </xf>
    <xf numFmtId="164" fontId="4" fillId="2" borderId="33" xfId="82" applyNumberFormat="1" applyFont="1" applyBorder="1" applyAlignment="1">
      <alignment horizontal="right" vertical="top"/>
    </xf>
    <xf numFmtId="164" fontId="4" fillId="2" borderId="23" xfId="82" applyNumberFormat="1" applyFont="1" applyBorder="1" applyAlignment="1">
      <alignment horizontal="right" vertical="top"/>
    </xf>
    <xf numFmtId="0" fontId="4" fillId="2" borderId="33" xfId="82" applyFont="1" applyBorder="1" applyAlignment="1">
      <alignment horizontal="left" vertical="top" wrapText="1"/>
    </xf>
    <xf numFmtId="164" fontId="3" fillId="2" borderId="33" xfId="82" applyNumberFormat="1" applyFont="1" applyBorder="1" applyAlignment="1">
      <alignment horizontal="right" vertical="top"/>
    </xf>
    <xf numFmtId="164" fontId="3" fillId="2" borderId="23" xfId="82" applyNumberFormat="1" applyFont="1" applyBorder="1" applyAlignment="1">
      <alignment horizontal="right" vertical="top"/>
    </xf>
    <xf numFmtId="0" fontId="3" fillId="2" borderId="33" xfId="82" applyFont="1" applyBorder="1" applyAlignment="1">
      <alignment horizontal="left" vertical="top" wrapText="1"/>
    </xf>
    <xf numFmtId="164" fontId="4" fillId="2" borderId="25" xfId="82" applyNumberFormat="1" applyFont="1" applyBorder="1" applyAlignment="1">
      <alignment horizontal="right" vertical="top"/>
    </xf>
    <xf numFmtId="164" fontId="4" fillId="2" borderId="35" xfId="82" applyNumberFormat="1" applyFont="1" applyBorder="1" applyAlignment="1">
      <alignment horizontal="right" vertical="top"/>
    </xf>
    <xf numFmtId="0" fontId="4" fillId="2" borderId="25" xfId="82" applyFont="1" applyBorder="1" applyAlignment="1">
      <alignment horizontal="left" vertical="top" wrapText="1"/>
    </xf>
    <xf numFmtId="164" fontId="3" fillId="2" borderId="10" xfId="82" applyNumberFormat="1" applyFont="1" applyBorder="1" applyAlignment="1">
      <alignment horizontal="right" vertical="top"/>
    </xf>
    <xf numFmtId="164" fontId="3" fillId="2" borderId="34" xfId="82" applyNumberFormat="1" applyFont="1" applyBorder="1" applyAlignment="1">
      <alignment horizontal="right" vertical="top"/>
    </xf>
    <xf numFmtId="0" fontId="3" fillId="2" borderId="10" xfId="82" applyFont="1" applyBorder="1" applyAlignment="1">
      <alignment horizontal="left" vertical="top" wrapText="1"/>
    </xf>
    <xf numFmtId="0" fontId="3" fillId="2" borderId="7" xfId="82" applyFont="1" applyBorder="1" applyAlignment="1">
      <alignment horizontal="center" wrapText="1"/>
    </xf>
    <xf numFmtId="0" fontId="3" fillId="2" borderId="27" xfId="82" applyFont="1" applyBorder="1" applyAlignment="1">
      <alignment horizontal="center" wrapText="1"/>
    </xf>
    <xf numFmtId="0" fontId="3" fillId="2" borderId="5" xfId="82" applyFont="1" applyBorder="1" applyAlignment="1">
      <alignment horizontal="center" wrapText="1"/>
    </xf>
    <xf numFmtId="0" fontId="3" fillId="2" borderId="26" xfId="82" applyFont="1" applyBorder="1" applyAlignment="1">
      <alignment horizontal="center" wrapText="1"/>
    </xf>
    <xf numFmtId="0" fontId="3" fillId="2" borderId="3" xfId="82" applyFont="1" applyBorder="1" applyAlignment="1">
      <alignment horizontal="center"/>
    </xf>
    <xf numFmtId="0" fontId="3" fillId="2" borderId="38" xfId="82" applyFont="1" applyBorder="1" applyAlignment="1">
      <alignment horizontal="center"/>
    </xf>
    <xf numFmtId="0" fontId="3" fillId="0" borderId="29" xfId="0" applyFont="1" applyBorder="1" applyAlignment="1">
      <alignment horizontal="center" wrapText="1"/>
    </xf>
    <xf numFmtId="0" fontId="3" fillId="0" borderId="44" xfId="0" applyFont="1" applyBorder="1" applyAlignment="1">
      <alignment horizontal="center" wrapText="1"/>
    </xf>
    <xf numFmtId="0" fontId="10" fillId="2" borderId="25" xfId="51" applyFont="1" applyBorder="1" applyAlignment="1">
      <alignment horizontal="right" wrapText="1"/>
    </xf>
    <xf numFmtId="0" fontId="10" fillId="2" borderId="46" xfId="51" applyFont="1" applyBorder="1" applyAlignment="1">
      <alignment horizontal="right" wrapText="1"/>
    </xf>
    <xf numFmtId="4" fontId="4" fillId="0" borderId="48" xfId="0" applyNumberFormat="1" applyFont="1" applyBorder="1" applyAlignment="1">
      <alignment horizontal="right" vertical="top"/>
    </xf>
    <xf numFmtId="3" fontId="4" fillId="0" borderId="49" xfId="0" applyNumberFormat="1" applyFont="1" applyBorder="1" applyAlignment="1">
      <alignment horizontal="right" vertical="top"/>
    </xf>
    <xf numFmtId="4" fontId="4" fillId="0" borderId="49" xfId="0" applyNumberFormat="1" applyFont="1" applyBorder="1" applyAlignment="1">
      <alignment horizontal="right" vertical="top"/>
    </xf>
    <xf numFmtId="4" fontId="4" fillId="0" borderId="47" xfId="0" applyNumberFormat="1" applyFont="1" applyBorder="1" applyAlignment="1">
      <alignment horizontal="right" vertical="top"/>
    </xf>
    <xf numFmtId="4" fontId="3" fillId="0" borderId="8" xfId="0" applyNumberFormat="1" applyFont="1" applyBorder="1" applyAlignment="1">
      <alignment horizontal="right" vertical="top"/>
    </xf>
    <xf numFmtId="165" fontId="3" fillId="0" borderId="39" xfId="0" applyNumberFormat="1" applyFont="1" applyBorder="1" applyAlignment="1">
      <alignment horizontal="right" vertical="top"/>
    </xf>
    <xf numFmtId="4" fontId="3" fillId="0" borderId="39" xfId="0" applyNumberFormat="1" applyFont="1" applyBorder="1" applyAlignment="1">
      <alignment horizontal="right" vertical="top"/>
    </xf>
    <xf numFmtId="4" fontId="3" fillId="0" borderId="52" xfId="0" applyNumberFormat="1" applyFont="1" applyBorder="1" applyAlignment="1">
      <alignment horizontal="right" vertical="top"/>
    </xf>
    <xf numFmtId="4" fontId="3" fillId="0" borderId="55" xfId="0" applyNumberFormat="1" applyFont="1" applyBorder="1" applyAlignment="1">
      <alignment horizontal="right" vertical="top"/>
    </xf>
    <xf numFmtId="165" fontId="3" fillId="0" borderId="54" xfId="0" applyNumberFormat="1" applyFont="1" applyBorder="1" applyAlignment="1">
      <alignment horizontal="right" vertical="top"/>
    </xf>
    <xf numFmtId="4" fontId="3" fillId="0" borderId="54" xfId="0" applyNumberFormat="1" applyFont="1" applyBorder="1" applyAlignment="1">
      <alignment horizontal="right" vertical="top"/>
    </xf>
    <xf numFmtId="4" fontId="3" fillId="0" borderId="56" xfId="0" applyNumberFormat="1" applyFont="1" applyBorder="1" applyAlignment="1">
      <alignment horizontal="right" vertical="top"/>
    </xf>
    <xf numFmtId="0" fontId="2" fillId="2" borderId="39" xfId="96"/>
    <xf numFmtId="0" fontId="3" fillId="2" borderId="29" xfId="96" applyFont="1" applyBorder="1" applyAlignment="1">
      <alignment horizontal="center" wrapText="1"/>
    </xf>
    <xf numFmtId="0" fontId="3" fillId="2" borderId="44" xfId="96" applyFont="1" applyBorder="1" applyAlignment="1">
      <alignment horizontal="center" wrapText="1"/>
    </xf>
    <xf numFmtId="0" fontId="3" fillId="2" borderId="45" xfId="96" applyFont="1" applyBorder="1" applyAlignment="1">
      <alignment horizontal="center" wrapText="1"/>
    </xf>
    <xf numFmtId="0" fontId="4" fillId="2" borderId="47" xfId="96" applyFont="1" applyBorder="1" applyAlignment="1">
      <alignment horizontal="left" vertical="top" wrapText="1"/>
    </xf>
    <xf numFmtId="2" fontId="12" fillId="3" borderId="50" xfId="97" applyNumberFormat="1" applyFont="1" applyFill="1" applyBorder="1" applyAlignment="1">
      <alignment vertical="top"/>
    </xf>
    <xf numFmtId="0" fontId="3" fillId="2" borderId="39" xfId="96" applyFont="1" applyBorder="1" applyAlignment="1">
      <alignment horizontal="left" vertical="top" wrapText="1"/>
    </xf>
    <xf numFmtId="2" fontId="10" fillId="3" borderId="39" xfId="97" applyNumberFormat="1" applyFont="1" applyFill="1" applyBorder="1" applyAlignment="1">
      <alignment vertical="top"/>
    </xf>
    <xf numFmtId="2" fontId="10" fillId="3" borderId="53" xfId="97" applyNumberFormat="1" applyFont="1" applyFill="1" applyBorder="1" applyAlignment="1">
      <alignment vertical="top"/>
    </xf>
    <xf numFmtId="0" fontId="3" fillId="2" borderId="54" xfId="96" applyFont="1" applyBorder="1" applyAlignment="1">
      <alignment horizontal="left" vertical="top" wrapText="1"/>
    </xf>
    <xf numFmtId="2" fontId="10" fillId="3" borderId="54" xfId="97" applyNumberFormat="1" applyFont="1" applyFill="1" applyBorder="1" applyAlignment="1">
      <alignment vertical="top"/>
    </xf>
    <xf numFmtId="2" fontId="10" fillId="3" borderId="57" xfId="97" applyNumberFormat="1" applyFont="1" applyFill="1" applyBorder="1" applyAlignment="1">
      <alignment vertical="top"/>
    </xf>
    <xf numFmtId="2" fontId="12" fillId="4" borderId="50" xfId="97" applyNumberFormat="1" applyFont="1" applyFill="1" applyBorder="1" applyAlignment="1">
      <alignment vertical="top"/>
    </xf>
    <xf numFmtId="2" fontId="12" fillId="4" borderId="51" xfId="97" applyNumberFormat="1" applyFont="1" applyFill="1" applyBorder="1" applyAlignment="1">
      <alignment vertical="top"/>
    </xf>
    <xf numFmtId="2" fontId="10" fillId="4" borderId="39" xfId="97" applyNumberFormat="1" applyFont="1" applyFill="1" applyBorder="1" applyAlignment="1">
      <alignment vertical="top"/>
    </xf>
    <xf numFmtId="2" fontId="10" fillId="4" borderId="53" xfId="97" applyNumberFormat="1" applyFont="1" applyFill="1" applyBorder="1" applyAlignment="1">
      <alignment vertical="top"/>
    </xf>
    <xf numFmtId="0" fontId="6" fillId="2" borderId="74" xfId="96" applyFont="1" applyBorder="1" applyAlignment="1">
      <alignment horizontal="left" vertical="center" wrapText="1"/>
    </xf>
    <xf numFmtId="0" fontId="2" fillId="2" borderId="39" xfId="96" applyFill="1"/>
    <xf numFmtId="0" fontId="1" fillId="2" borderId="39" xfId="96" applyFont="1" applyAlignment="1">
      <alignment horizontal="left" vertical="center" wrapText="1"/>
    </xf>
    <xf numFmtId="0" fontId="1" fillId="2" borderId="54" xfId="96" applyFont="1" applyBorder="1" applyAlignment="1">
      <alignment horizontal="left" vertical="center" wrapText="1"/>
    </xf>
    <xf numFmtId="4" fontId="4" fillId="4" borderId="48" xfId="0" applyNumberFormat="1" applyFont="1" applyFill="1" applyBorder="1" applyAlignment="1">
      <alignment horizontal="right" vertical="top"/>
    </xf>
    <xf numFmtId="3" fontId="4" fillId="4" borderId="49" xfId="0" applyNumberFormat="1" applyFont="1" applyFill="1" applyBorder="1" applyAlignment="1">
      <alignment horizontal="right" vertical="top"/>
    </xf>
    <xf numFmtId="4" fontId="4" fillId="4" borderId="49" xfId="0" applyNumberFormat="1" applyFont="1" applyFill="1" applyBorder="1" applyAlignment="1">
      <alignment horizontal="right" vertical="top"/>
    </xf>
    <xf numFmtId="4" fontId="4" fillId="4" borderId="47" xfId="0" applyNumberFormat="1" applyFont="1" applyFill="1" applyBorder="1" applyAlignment="1">
      <alignment horizontal="right" vertical="top"/>
    </xf>
    <xf numFmtId="2" fontId="6" fillId="0" borderId="75" xfId="0" applyNumberFormat="1" applyFont="1" applyBorder="1" applyAlignment="1">
      <alignment horizontal="right" vertical="center"/>
    </xf>
    <xf numFmtId="2" fontId="6" fillId="0" borderId="76" xfId="0" applyNumberFormat="1" applyFont="1" applyBorder="1" applyAlignment="1">
      <alignment horizontal="right" vertical="center"/>
    </xf>
    <xf numFmtId="2" fontId="1" fillId="0" borderId="77" xfId="0" applyNumberFormat="1" applyFont="1" applyBorder="1" applyAlignment="1">
      <alignment horizontal="right" vertical="center"/>
    </xf>
    <xf numFmtId="2" fontId="10" fillId="2" borderId="0" xfId="0" applyNumberFormat="1" applyFont="1" applyFill="1" applyAlignment="1">
      <alignment horizontal="right" vertical="center"/>
    </xf>
    <xf numFmtId="2" fontId="1" fillId="0" borderId="78" xfId="0" applyNumberFormat="1" applyFont="1" applyBorder="1" applyAlignment="1">
      <alignment horizontal="right" vertical="center"/>
    </xf>
    <xf numFmtId="2" fontId="10" fillId="2" borderId="53" xfId="0" applyNumberFormat="1" applyFont="1" applyFill="1" applyBorder="1" applyAlignment="1">
      <alignment horizontal="right" vertical="center"/>
    </xf>
    <xf numFmtId="2" fontId="1" fillId="0" borderId="79" xfId="0" applyNumberFormat="1" applyFont="1" applyBorder="1" applyAlignment="1">
      <alignment horizontal="right" vertical="center"/>
    </xf>
    <xf numFmtId="2" fontId="1" fillId="0" borderId="80" xfId="0" applyNumberFormat="1" applyFont="1" applyBorder="1" applyAlignment="1">
      <alignment horizontal="right" vertical="center"/>
    </xf>
    <xf numFmtId="2" fontId="10" fillId="2" borderId="54" xfId="0" applyNumberFormat="1" applyFont="1" applyFill="1" applyBorder="1" applyAlignment="1">
      <alignment horizontal="right" vertical="center"/>
    </xf>
    <xf numFmtId="2" fontId="10" fillId="2" borderId="57" xfId="0" applyNumberFormat="1" applyFont="1" applyFill="1" applyBorder="1" applyAlignment="1">
      <alignment horizontal="right" vertical="center"/>
    </xf>
    <xf numFmtId="2" fontId="6" fillId="0" borderId="76" xfId="0" applyNumberFormat="1" applyFont="1" applyFill="1" applyBorder="1" applyAlignment="1">
      <alignment horizontal="right" vertical="center"/>
    </xf>
    <xf numFmtId="2" fontId="12" fillId="0" borderId="65" xfId="0" applyNumberFormat="1" applyFont="1" applyFill="1" applyBorder="1" applyAlignment="1">
      <alignment horizontal="right" vertical="center"/>
    </xf>
    <xf numFmtId="2" fontId="12" fillId="0" borderId="25" xfId="0" applyNumberFormat="1" applyFont="1" applyFill="1" applyBorder="1" applyAlignment="1">
      <alignment horizontal="right" vertical="center"/>
    </xf>
    <xf numFmtId="2" fontId="12" fillId="0" borderId="46" xfId="0" applyNumberFormat="1" applyFont="1" applyFill="1" applyBorder="1" applyAlignment="1">
      <alignment horizontal="right" vertical="center"/>
    </xf>
    <xf numFmtId="2" fontId="1" fillId="0" borderId="78" xfId="0" applyNumberFormat="1" applyFont="1" applyFill="1" applyBorder="1" applyAlignment="1">
      <alignment horizontal="right" vertical="center"/>
    </xf>
    <xf numFmtId="2" fontId="10" fillId="0" borderId="0" xfId="0" applyNumberFormat="1" applyFont="1" applyFill="1" applyAlignment="1">
      <alignment horizontal="right" vertical="center"/>
    </xf>
    <xf numFmtId="2" fontId="10" fillId="0" borderId="53" xfId="0" applyNumberFormat="1" applyFont="1" applyFill="1" applyBorder="1" applyAlignment="1">
      <alignment horizontal="right" vertical="center"/>
    </xf>
    <xf numFmtId="0" fontId="2" fillId="2" borderId="81" xfId="137"/>
    <xf numFmtId="0" fontId="4" fillId="2" borderId="37" xfId="137" applyFont="1" applyBorder="1" applyAlignment="1">
      <alignment horizontal="center" vertical="center" wrapText="1"/>
    </xf>
    <xf numFmtId="0" fontId="3" fillId="2" borderId="85" xfId="137" applyFont="1" applyFill="1" applyBorder="1" applyAlignment="1">
      <alignment horizontal="center"/>
    </xf>
    <xf numFmtId="0" fontId="3" fillId="2" borderId="86" xfId="137" applyFont="1" applyFill="1" applyBorder="1" applyAlignment="1">
      <alignment horizontal="center"/>
    </xf>
    <xf numFmtId="0" fontId="3" fillId="2" borderId="6" xfId="137" applyFont="1" applyBorder="1" applyAlignment="1">
      <alignment horizontal="center" wrapText="1"/>
    </xf>
    <xf numFmtId="0" fontId="3" fillId="2" borderId="7" xfId="137" applyFont="1" applyBorder="1" applyAlignment="1">
      <alignment horizontal="center" wrapText="1"/>
    </xf>
    <xf numFmtId="0" fontId="3" fillId="2" borderId="29" xfId="137" applyFont="1" applyBorder="1" applyAlignment="1">
      <alignment horizontal="center" wrapText="1"/>
    </xf>
    <xf numFmtId="0" fontId="3" fillId="2" borderId="44" xfId="137" applyFont="1" applyBorder="1" applyAlignment="1">
      <alignment horizontal="center" wrapText="1"/>
    </xf>
    <xf numFmtId="0" fontId="3" fillId="2" borderId="53" xfId="137" applyFont="1" applyFill="1" applyBorder="1" applyAlignment="1">
      <alignment horizontal="center"/>
    </xf>
    <xf numFmtId="0" fontId="3" fillId="2" borderId="81" xfId="137" applyFont="1" applyFill="1" applyBorder="1" applyAlignment="1">
      <alignment horizontal="center"/>
    </xf>
    <xf numFmtId="0" fontId="4" fillId="2" borderId="10" xfId="137" applyFont="1" applyBorder="1" applyAlignment="1">
      <alignment horizontal="left" vertical="top" wrapText="1"/>
    </xf>
    <xf numFmtId="3" fontId="4" fillId="2" borderId="9" xfId="137" applyNumberFormat="1" applyFont="1" applyBorder="1" applyAlignment="1">
      <alignment horizontal="right" vertical="top" wrapText="1"/>
    </xf>
    <xf numFmtId="0" fontId="4" fillId="2" borderId="87" xfId="137" applyFont="1" applyBorder="1" applyAlignment="1">
      <alignment horizontal="right" vertical="top" wrapText="1"/>
    </xf>
    <xf numFmtId="2" fontId="4" fillId="2" borderId="81" xfId="137" applyNumberFormat="1" applyFont="1" applyBorder="1" applyAlignment="1">
      <alignment horizontal="right" vertical="top" wrapText="1"/>
    </xf>
    <xf numFmtId="3" fontId="4" fillId="2" borderId="89" xfId="137" applyNumberFormat="1" applyFont="1" applyBorder="1" applyAlignment="1">
      <alignment horizontal="right" vertical="top" wrapText="1"/>
    </xf>
    <xf numFmtId="0" fontId="3" fillId="2" borderId="91" xfId="137" applyFont="1" applyBorder="1" applyAlignment="1">
      <alignment horizontal="left" vertical="top" wrapText="1"/>
    </xf>
    <xf numFmtId="3" fontId="3" fillId="2" borderId="92" xfId="137" applyNumberFormat="1" applyFont="1" applyBorder="1" applyAlignment="1">
      <alignment horizontal="right" vertical="top" wrapText="1"/>
    </xf>
    <xf numFmtId="164" fontId="3" fillId="2" borderId="8" xfId="137" applyNumberFormat="1" applyFont="1" applyBorder="1" applyAlignment="1">
      <alignment horizontal="right" vertical="top" wrapText="1"/>
    </xf>
    <xf numFmtId="2" fontId="3" fillId="2" borderId="53" xfId="137" applyNumberFormat="1" applyFont="1" applyBorder="1" applyAlignment="1">
      <alignment horizontal="right" vertical="top" wrapText="1"/>
    </xf>
    <xf numFmtId="2" fontId="3" fillId="2" borderId="81" xfId="137" applyNumberFormat="1" applyFont="1" applyBorder="1" applyAlignment="1">
      <alignment horizontal="right" vertical="top" wrapText="1"/>
    </xf>
    <xf numFmtId="3" fontId="3" fillId="2" borderId="8" xfId="137" applyNumberFormat="1" applyFont="1" applyBorder="1" applyAlignment="1">
      <alignment horizontal="right" vertical="top" wrapText="1"/>
    </xf>
    <xf numFmtId="164" fontId="3" fillId="2" borderId="81" xfId="137" applyNumberFormat="1" applyFont="1" applyBorder="1" applyAlignment="1">
      <alignment horizontal="right" vertical="top" wrapText="1"/>
    </xf>
    <xf numFmtId="0" fontId="3" fillId="2" borderId="81" xfId="137" applyFont="1" applyBorder="1" applyAlignment="1">
      <alignment horizontal="left" vertical="top" wrapText="1"/>
    </xf>
    <xf numFmtId="0" fontId="4" fillId="2" borderId="93" xfId="137" applyFont="1" applyBorder="1" applyAlignment="1">
      <alignment horizontal="left" vertical="top" wrapText="1"/>
    </xf>
    <xf numFmtId="3" fontId="4" fillId="2" borderId="94" xfId="137" applyNumberFormat="1" applyFont="1" applyBorder="1" applyAlignment="1">
      <alignment horizontal="right" vertical="top" wrapText="1"/>
    </xf>
    <xf numFmtId="164" fontId="4" fillId="2" borderId="95" xfId="137" applyNumberFormat="1" applyFont="1" applyBorder="1" applyAlignment="1">
      <alignment horizontal="right" vertical="top" wrapText="1"/>
    </xf>
    <xf numFmtId="0" fontId="3" fillId="2" borderId="97" xfId="137" applyFont="1" applyBorder="1" applyAlignment="1">
      <alignment horizontal="left" vertical="top" wrapText="1"/>
    </xf>
    <xf numFmtId="3" fontId="3" fillId="2" borderId="98" xfId="137" applyNumberFormat="1" applyFont="1" applyBorder="1" applyAlignment="1">
      <alignment horizontal="right" vertical="top" wrapText="1"/>
    </xf>
    <xf numFmtId="2" fontId="3" fillId="2" borderId="99" xfId="137" applyNumberFormat="1" applyFont="1" applyBorder="1" applyAlignment="1">
      <alignment horizontal="right" vertical="top" wrapText="1"/>
    </xf>
    <xf numFmtId="164" fontId="3" fillId="2" borderId="97" xfId="137" applyNumberFormat="1" applyFont="1" applyBorder="1" applyAlignment="1">
      <alignment horizontal="right" vertical="top" wrapText="1"/>
    </xf>
    <xf numFmtId="0" fontId="4" fillId="2" borderId="81" xfId="137" applyFont="1" applyBorder="1" applyAlignment="1">
      <alignment horizontal="left" vertical="top" wrapText="1"/>
    </xf>
    <xf numFmtId="3" fontId="4" fillId="2" borderId="8" xfId="137" applyNumberFormat="1" applyFont="1" applyBorder="1" applyAlignment="1">
      <alignment horizontal="right" vertical="top" wrapText="1"/>
    </xf>
    <xf numFmtId="2" fontId="4" fillId="2" borderId="53" xfId="137" applyNumberFormat="1" applyFont="1" applyBorder="1" applyAlignment="1">
      <alignment horizontal="right" vertical="top" wrapText="1"/>
    </xf>
    <xf numFmtId="164" fontId="4" fillId="2" borderId="81" xfId="137" applyNumberFormat="1" applyFont="1" applyBorder="1" applyAlignment="1">
      <alignment horizontal="right" vertical="top" wrapText="1"/>
    </xf>
    <xf numFmtId="0" fontId="4" fillId="2" borderId="100" xfId="137" applyFont="1" applyBorder="1" applyAlignment="1">
      <alignment horizontal="left" vertical="top" wrapText="1"/>
    </xf>
    <xf numFmtId="3" fontId="4" fillId="2" borderId="101" xfId="137" applyNumberFormat="1" applyFont="1" applyBorder="1" applyAlignment="1">
      <alignment horizontal="right" vertical="top" wrapText="1"/>
    </xf>
    <xf numFmtId="164" fontId="4" fillId="2" borderId="102" xfId="137" applyNumberFormat="1" applyFont="1" applyBorder="1" applyAlignment="1">
      <alignment horizontal="right" vertical="top" wrapText="1"/>
    </xf>
    <xf numFmtId="2" fontId="4" fillId="2" borderId="103" xfId="137" applyNumberFormat="1" applyFont="1" applyBorder="1" applyAlignment="1">
      <alignment horizontal="right" vertical="top" wrapText="1"/>
    </xf>
    <xf numFmtId="164" fontId="4" fillId="2" borderId="100" xfId="137" applyNumberFormat="1" applyFont="1" applyBorder="1" applyAlignment="1">
      <alignment horizontal="right" vertical="top" wrapText="1"/>
    </xf>
    <xf numFmtId="0" fontId="3" fillId="2" borderId="106" xfId="137" applyFont="1" applyBorder="1" applyAlignment="1">
      <alignment horizontal="center"/>
    </xf>
    <xf numFmtId="0" fontId="3" fillId="2" borderId="107" xfId="137" applyFont="1" applyBorder="1" applyAlignment="1">
      <alignment horizontal="center"/>
    </xf>
    <xf numFmtId="0" fontId="3" fillId="2" borderId="108" xfId="137" applyFont="1" applyBorder="1" applyAlignment="1">
      <alignment horizontal="center"/>
    </xf>
    <xf numFmtId="0" fontId="3" fillId="2" borderId="109" xfId="137" applyFont="1" applyBorder="1" applyAlignment="1">
      <alignment horizontal="center"/>
    </xf>
    <xf numFmtId="0" fontId="3" fillId="2" borderId="110" xfId="137" applyFont="1" applyBorder="1" applyAlignment="1">
      <alignment horizontal="center"/>
    </xf>
    <xf numFmtId="0" fontId="3" fillId="2" borderId="112" xfId="137" applyFont="1" applyBorder="1" applyAlignment="1">
      <alignment horizontal="center" wrapText="1"/>
    </xf>
    <xf numFmtId="0" fontId="3" fillId="2" borderId="113" xfId="137" applyFont="1" applyBorder="1" applyAlignment="1">
      <alignment horizontal="center" wrapText="1"/>
    </xf>
    <xf numFmtId="0" fontId="4" fillId="2" borderId="90" xfId="137" applyFont="1" applyBorder="1" applyAlignment="1">
      <alignment horizontal="left" vertical="top" wrapText="1"/>
    </xf>
    <xf numFmtId="164" fontId="3" fillId="2" borderId="98" xfId="137" applyNumberFormat="1" applyFont="1" applyBorder="1" applyAlignment="1">
      <alignment horizontal="right" vertical="top" wrapText="1"/>
    </xf>
    <xf numFmtId="2" fontId="3" fillId="2" borderId="97" xfId="137" applyNumberFormat="1" applyFont="1" applyBorder="1" applyAlignment="1">
      <alignment horizontal="right" vertical="top" wrapText="1"/>
    </xf>
    <xf numFmtId="164" fontId="4" fillId="2" borderId="8" xfId="137" applyNumberFormat="1" applyFont="1" applyBorder="1" applyAlignment="1">
      <alignment horizontal="right" vertical="top" wrapText="1"/>
    </xf>
    <xf numFmtId="164" fontId="4" fillId="2" borderId="101" xfId="137" applyNumberFormat="1" applyFont="1" applyBorder="1" applyAlignment="1">
      <alignment horizontal="right" vertical="top" wrapText="1"/>
    </xf>
    <xf numFmtId="2" fontId="4" fillId="2" borderId="100" xfId="137" applyNumberFormat="1" applyFont="1" applyBorder="1" applyAlignment="1">
      <alignment horizontal="right" vertical="top" wrapText="1"/>
    </xf>
    <xf numFmtId="3" fontId="4" fillId="0" borderId="89" xfId="137" applyNumberFormat="1" applyFont="1" applyFill="1" applyBorder="1" applyAlignment="1">
      <alignment horizontal="right" vertical="top" wrapText="1"/>
    </xf>
    <xf numFmtId="0" fontId="4" fillId="0" borderId="89" xfId="137" applyFont="1" applyFill="1" applyBorder="1" applyAlignment="1">
      <alignment horizontal="right" vertical="top" wrapText="1"/>
    </xf>
    <xf numFmtId="0" fontId="4" fillId="0" borderId="90" xfId="137" applyFont="1" applyFill="1" applyBorder="1" applyAlignment="1">
      <alignment horizontal="right" vertical="top" wrapText="1"/>
    </xf>
    <xf numFmtId="2" fontId="4" fillId="0" borderId="88" xfId="137" applyNumberFormat="1" applyFont="1" applyFill="1" applyBorder="1" applyAlignment="1">
      <alignment horizontal="right" vertical="top" wrapText="1"/>
    </xf>
    <xf numFmtId="2" fontId="4" fillId="0" borderId="90" xfId="137" applyNumberFormat="1" applyFont="1" applyFill="1" applyBorder="1" applyAlignment="1">
      <alignment horizontal="right" vertical="top" wrapText="1"/>
    </xf>
    <xf numFmtId="3" fontId="3" fillId="0" borderId="8" xfId="137" applyNumberFormat="1" applyFont="1" applyFill="1" applyBorder="1" applyAlignment="1">
      <alignment horizontal="right" vertical="top" wrapText="1"/>
    </xf>
    <xf numFmtId="164" fontId="3" fillId="0" borderId="8" xfId="137" applyNumberFormat="1" applyFont="1" applyFill="1" applyBorder="1" applyAlignment="1">
      <alignment horizontal="right" vertical="top" wrapText="1"/>
    </xf>
    <xf numFmtId="164" fontId="3" fillId="0" borderId="81" xfId="137" applyNumberFormat="1" applyFont="1" applyFill="1" applyBorder="1" applyAlignment="1">
      <alignment horizontal="right" vertical="top" wrapText="1"/>
    </xf>
    <xf numFmtId="2" fontId="3" fillId="0" borderId="53" xfId="137" applyNumberFormat="1" applyFont="1" applyFill="1" applyBorder="1" applyAlignment="1">
      <alignment horizontal="right" vertical="top" wrapText="1"/>
    </xf>
    <xf numFmtId="2" fontId="3" fillId="0" borderId="81" xfId="137" applyNumberFormat="1" applyFont="1" applyFill="1" applyBorder="1" applyAlignment="1">
      <alignment horizontal="right" vertical="top" wrapText="1"/>
    </xf>
    <xf numFmtId="3" fontId="4" fillId="0" borderId="94" xfId="137" applyNumberFormat="1" applyFont="1" applyFill="1" applyBorder="1" applyAlignment="1">
      <alignment horizontal="right" vertical="top" wrapText="1"/>
    </xf>
    <xf numFmtId="164" fontId="4" fillId="0" borderId="94" xfId="137" applyNumberFormat="1" applyFont="1" applyFill="1" applyBorder="1" applyAlignment="1">
      <alignment horizontal="right" vertical="top" wrapText="1"/>
    </xf>
    <xf numFmtId="164" fontId="4" fillId="0" borderId="93" xfId="137" applyNumberFormat="1" applyFont="1" applyFill="1" applyBorder="1" applyAlignment="1">
      <alignment horizontal="right" vertical="top" wrapText="1"/>
    </xf>
    <xf numFmtId="2" fontId="4" fillId="0" borderId="96" xfId="137" applyNumberFormat="1" applyFont="1" applyFill="1" applyBorder="1" applyAlignment="1">
      <alignment horizontal="right" vertical="top" wrapText="1"/>
    </xf>
    <xf numFmtId="2" fontId="4" fillId="0" borderId="93" xfId="137" applyNumberFormat="1" applyFont="1" applyFill="1" applyBorder="1" applyAlignment="1">
      <alignment horizontal="right" vertical="top" wrapText="1"/>
    </xf>
    <xf numFmtId="2" fontId="4" fillId="2" borderId="87" xfId="137" applyNumberFormat="1" applyFont="1" applyBorder="1" applyAlignment="1">
      <alignment horizontal="right" vertical="top" wrapText="1"/>
    </xf>
    <xf numFmtId="2" fontId="3" fillId="2" borderId="8" xfId="137" applyNumberFormat="1" applyFont="1" applyBorder="1" applyAlignment="1">
      <alignment horizontal="right" vertical="top" wrapText="1"/>
    </xf>
    <xf numFmtId="2" fontId="4" fillId="2" borderId="95" xfId="137" applyNumberFormat="1" applyFont="1" applyBorder="1" applyAlignment="1">
      <alignment horizontal="right" vertical="top" wrapText="1"/>
    </xf>
    <xf numFmtId="2" fontId="3" fillId="2" borderId="8" xfId="137" applyNumberFormat="1" applyFont="1" applyFill="1" applyBorder="1" applyAlignment="1">
      <alignment horizontal="right" vertical="top" wrapText="1"/>
    </xf>
    <xf numFmtId="164" fontId="4" fillId="2" borderId="116" xfId="137" applyNumberFormat="1" applyFont="1" applyBorder="1" applyAlignment="1">
      <alignment horizontal="right" vertical="top" wrapText="1"/>
    </xf>
    <xf numFmtId="2" fontId="4" fillId="2" borderId="116" xfId="137" applyNumberFormat="1" applyFont="1" applyBorder="1" applyAlignment="1">
      <alignment horizontal="right" vertical="top" wrapText="1"/>
    </xf>
    <xf numFmtId="0" fontId="4" fillId="2" borderId="117" xfId="137" applyFont="1" applyBorder="1" applyAlignment="1">
      <alignment horizontal="left" vertical="top" wrapText="1"/>
    </xf>
    <xf numFmtId="3" fontId="4" fillId="2" borderId="118" xfId="137" applyNumberFormat="1" applyFont="1" applyBorder="1" applyAlignment="1">
      <alignment horizontal="right" vertical="top" wrapText="1"/>
    </xf>
    <xf numFmtId="164" fontId="4" fillId="2" borderId="118" xfId="137" applyNumberFormat="1" applyFont="1" applyBorder="1" applyAlignment="1">
      <alignment horizontal="right" vertical="top" wrapText="1"/>
    </xf>
    <xf numFmtId="2" fontId="4" fillId="2" borderId="118" xfId="137" applyNumberFormat="1" applyFont="1" applyBorder="1" applyAlignment="1">
      <alignment horizontal="right" vertical="top" wrapText="1"/>
    </xf>
    <xf numFmtId="0" fontId="4" fillId="2" borderId="119" xfId="137" applyFont="1" applyBorder="1" applyAlignment="1">
      <alignment horizontal="left" vertical="top" wrapText="1"/>
    </xf>
    <xf numFmtId="3" fontId="4" fillId="2" borderId="120" xfId="137" applyNumberFormat="1" applyFont="1" applyBorder="1" applyAlignment="1">
      <alignment horizontal="right" vertical="top" wrapText="1"/>
    </xf>
    <xf numFmtId="164" fontId="4" fillId="2" borderId="121" xfId="137" applyNumberFormat="1" applyFont="1" applyBorder="1" applyAlignment="1">
      <alignment horizontal="right" vertical="top" wrapText="1"/>
    </xf>
    <xf numFmtId="2" fontId="4" fillId="2" borderId="121" xfId="137" applyNumberFormat="1" applyFont="1" applyBorder="1" applyAlignment="1">
      <alignment horizontal="right" vertical="top" wrapText="1"/>
    </xf>
    <xf numFmtId="2" fontId="4" fillId="2" borderId="102" xfId="137" applyNumberFormat="1" applyFont="1" applyBorder="1" applyAlignment="1">
      <alignment horizontal="right" vertical="top" wrapText="1"/>
    </xf>
    <xf numFmtId="0" fontId="1" fillId="2" borderId="81" xfId="137" applyFont="1" applyAlignment="1">
      <alignment horizontal="left" vertical="center" wrapText="1"/>
    </xf>
    <xf numFmtId="0" fontId="1" fillId="2" borderId="122" xfId="137" applyFont="1" applyBorder="1" applyAlignment="1">
      <alignment horizontal="left" vertical="center" wrapText="1"/>
    </xf>
    <xf numFmtId="0" fontId="1" fillId="2" borderId="81" xfId="137" applyFont="1"/>
    <xf numFmtId="0" fontId="2" fillId="2" borderId="123" xfId="158"/>
    <xf numFmtId="0" fontId="3" fillId="2" borderId="7" xfId="158" applyFont="1" applyBorder="1" applyAlignment="1">
      <alignment horizontal="center" wrapText="1"/>
    </xf>
    <xf numFmtId="0" fontId="3" fillId="2" borderId="126" xfId="158" applyFont="1" applyBorder="1" applyAlignment="1">
      <alignment horizontal="center" wrapText="1"/>
    </xf>
    <xf numFmtId="0" fontId="3" fillId="2" borderId="6" xfId="158" applyFont="1" applyBorder="1" applyAlignment="1">
      <alignment horizontal="center" wrapText="1"/>
    </xf>
    <xf numFmtId="0" fontId="3" fillId="2" borderId="112" xfId="158" applyFont="1" applyBorder="1" applyAlignment="1">
      <alignment horizontal="center" wrapText="1"/>
    </xf>
    <xf numFmtId="0" fontId="3" fillId="2" borderId="127" xfId="158" applyFont="1" applyBorder="1" applyAlignment="1">
      <alignment horizontal="center" wrapText="1"/>
    </xf>
    <xf numFmtId="0" fontId="10" fillId="2" borderId="65" xfId="159" applyFont="1" applyBorder="1" applyAlignment="1">
      <alignment horizontal="right" wrapText="1"/>
    </xf>
    <xf numFmtId="0" fontId="10" fillId="2" borderId="25" xfId="159" applyFont="1" applyBorder="1" applyAlignment="1">
      <alignment horizontal="right" wrapText="1"/>
    </xf>
    <xf numFmtId="0" fontId="10" fillId="2" borderId="46" xfId="159" applyFont="1" applyBorder="1" applyAlignment="1">
      <alignment horizontal="right" wrapText="1"/>
    </xf>
    <xf numFmtId="0" fontId="4" fillId="2" borderId="10" xfId="158" applyFont="1" applyBorder="1" applyAlignment="1">
      <alignment horizontal="left" vertical="top" wrapText="1"/>
    </xf>
    <xf numFmtId="4" fontId="4" fillId="2" borderId="10" xfId="158" applyNumberFormat="1" applyFont="1" applyFill="1" applyBorder="1" applyAlignment="1">
      <alignment horizontal="right" vertical="top"/>
    </xf>
    <xf numFmtId="3" fontId="4" fillId="2" borderId="10" xfId="158" applyNumberFormat="1" applyFont="1" applyFill="1" applyBorder="1" applyAlignment="1">
      <alignment horizontal="right" vertical="top"/>
    </xf>
    <xf numFmtId="4" fontId="4" fillId="2" borderId="128" xfId="158" applyNumberFormat="1" applyFont="1" applyFill="1" applyBorder="1" applyAlignment="1">
      <alignment horizontal="right" vertical="top"/>
    </xf>
    <xf numFmtId="4" fontId="4" fillId="2" borderId="9" xfId="158" applyNumberFormat="1" applyFont="1" applyFill="1" applyBorder="1" applyAlignment="1">
      <alignment horizontal="right" vertical="top"/>
    </xf>
    <xf numFmtId="4" fontId="4" fillId="2" borderId="134" xfId="158" applyNumberFormat="1" applyFont="1" applyFill="1" applyBorder="1" applyAlignment="1">
      <alignment horizontal="right" vertical="top"/>
    </xf>
    <xf numFmtId="4" fontId="4" fillId="2" borderId="135" xfId="158" applyNumberFormat="1" applyFont="1" applyFill="1" applyBorder="1" applyAlignment="1">
      <alignment horizontal="right" vertical="top"/>
    </xf>
    <xf numFmtId="2" fontId="12" fillId="2" borderId="68" xfId="159" applyNumberFormat="1" applyFont="1" applyFill="1" applyBorder="1" applyAlignment="1">
      <alignment vertical="top"/>
    </xf>
    <xf numFmtId="2" fontId="12" fillId="2" borderId="129" xfId="159" applyNumberFormat="1" applyFont="1" applyFill="1" applyBorder="1" applyAlignment="1">
      <alignment vertical="top"/>
    </xf>
    <xf numFmtId="2" fontId="12" fillId="2" borderId="71" xfId="159" applyNumberFormat="1" applyFont="1" applyFill="1" applyBorder="1" applyAlignment="1">
      <alignment vertical="top"/>
    </xf>
    <xf numFmtId="0" fontId="3" fillId="2" borderId="123" xfId="158" applyFont="1" applyBorder="1" applyAlignment="1">
      <alignment horizontal="left" vertical="top" wrapText="1"/>
    </xf>
    <xf numFmtId="4" fontId="3" fillId="2" borderId="123" xfId="158" applyNumberFormat="1" applyFont="1" applyFill="1" applyBorder="1" applyAlignment="1">
      <alignment horizontal="right" vertical="top"/>
    </xf>
    <xf numFmtId="165" fontId="3" fillId="2" borderId="123" xfId="158" applyNumberFormat="1" applyFont="1" applyFill="1" applyBorder="1" applyAlignment="1">
      <alignment horizontal="right" vertical="top"/>
    </xf>
    <xf numFmtId="4" fontId="3" fillId="2" borderId="52" xfId="158" applyNumberFormat="1" applyFont="1" applyFill="1" applyBorder="1" applyAlignment="1">
      <alignment horizontal="right" vertical="top"/>
    </xf>
    <xf numFmtId="4" fontId="3" fillId="2" borderId="8" xfId="158" applyNumberFormat="1" applyFont="1" applyFill="1" applyBorder="1" applyAlignment="1">
      <alignment horizontal="right" vertical="top"/>
    </xf>
    <xf numFmtId="4" fontId="3" fillId="2" borderId="53" xfId="158" applyNumberFormat="1" applyFont="1" applyFill="1" applyBorder="1" applyAlignment="1">
      <alignment horizontal="right" vertical="top"/>
    </xf>
    <xf numFmtId="4" fontId="3" fillId="2" borderId="136" xfId="158" applyNumberFormat="1" applyFont="1" applyFill="1" applyBorder="1" applyAlignment="1">
      <alignment horizontal="right" vertical="top"/>
    </xf>
    <xf numFmtId="2" fontId="10" fillId="2" borderId="130" xfId="159" applyNumberFormat="1" applyFont="1" applyFill="1" applyBorder="1" applyAlignment="1">
      <alignment vertical="top"/>
    </xf>
    <xf numFmtId="2" fontId="10" fillId="2" borderId="123" xfId="159" applyNumberFormat="1" applyFont="1" applyFill="1" applyBorder="1" applyAlignment="1">
      <alignment vertical="top"/>
    </xf>
    <xf numFmtId="2" fontId="10" fillId="2" borderId="53" xfId="159" applyNumberFormat="1" applyFont="1" applyFill="1" applyBorder="1" applyAlignment="1">
      <alignment vertical="top"/>
    </xf>
    <xf numFmtId="0" fontId="3" fillId="2" borderId="17" xfId="158" applyFont="1" applyBorder="1" applyAlignment="1">
      <alignment horizontal="left" vertical="top" wrapText="1"/>
    </xf>
    <xf numFmtId="4" fontId="3" fillId="2" borderId="17" xfId="158" applyNumberFormat="1" applyFont="1" applyFill="1" applyBorder="1" applyAlignment="1">
      <alignment horizontal="right" vertical="top"/>
    </xf>
    <xf numFmtId="165" fontId="3" fillId="2" borderId="54" xfId="158" applyNumberFormat="1" applyFont="1" applyFill="1" applyBorder="1" applyAlignment="1">
      <alignment horizontal="right" vertical="top"/>
    </xf>
    <xf numFmtId="4" fontId="3" fillId="2" borderId="54" xfId="158" applyNumberFormat="1" applyFont="1" applyFill="1" applyBorder="1" applyAlignment="1">
      <alignment horizontal="right" vertical="top"/>
    </xf>
    <xf numFmtId="4" fontId="3" fillId="2" borderId="131" xfId="158" applyNumberFormat="1" applyFont="1" applyFill="1" applyBorder="1" applyAlignment="1">
      <alignment horizontal="right" vertical="top"/>
    </xf>
    <xf numFmtId="4" fontId="3" fillId="2" borderId="132" xfId="158" applyNumberFormat="1" applyFont="1" applyFill="1" applyBorder="1" applyAlignment="1">
      <alignment horizontal="right" vertical="top"/>
    </xf>
    <xf numFmtId="4" fontId="3" fillId="2" borderId="57" xfId="158" applyNumberFormat="1" applyFont="1" applyFill="1" applyBorder="1" applyAlignment="1">
      <alignment horizontal="right" vertical="top"/>
    </xf>
    <xf numFmtId="4" fontId="3" fillId="2" borderId="137" xfId="158" applyNumberFormat="1" applyFont="1" applyFill="1" applyBorder="1" applyAlignment="1">
      <alignment horizontal="right" vertical="top"/>
    </xf>
    <xf numFmtId="2" fontId="10" fillId="2" borderId="133" xfId="159" applyNumberFormat="1" applyFont="1" applyFill="1" applyBorder="1" applyAlignment="1">
      <alignment vertical="top"/>
    </xf>
    <xf numFmtId="2" fontId="10" fillId="2" borderId="54" xfId="159" applyNumberFormat="1" applyFont="1" applyFill="1" applyBorder="1" applyAlignment="1">
      <alignment vertical="top"/>
    </xf>
    <xf numFmtId="2" fontId="10" fillId="2" borderId="57" xfId="159" applyNumberFormat="1" applyFont="1" applyFill="1" applyBorder="1" applyAlignment="1">
      <alignment vertical="top"/>
    </xf>
    <xf numFmtId="4" fontId="3" fillId="0" borderId="136" xfId="158" applyNumberFormat="1" applyFont="1" applyFill="1" applyBorder="1" applyAlignment="1">
      <alignment horizontal="right" vertical="top"/>
    </xf>
    <xf numFmtId="0" fontId="17" fillId="0" borderId="141" xfId="0" applyFont="1" applyBorder="1"/>
    <xf numFmtId="0" fontId="17" fillId="0" borderId="142" xfId="0" applyFont="1" applyBorder="1" applyAlignment="1">
      <alignment horizontal="center"/>
    </xf>
    <xf numFmtId="0" fontId="17" fillId="0" borderId="143" xfId="0" applyFont="1" applyBorder="1" applyAlignment="1">
      <alignment horizontal="center"/>
    </xf>
    <xf numFmtId="0" fontId="17" fillId="0" borderId="144" xfId="0" applyFont="1" applyBorder="1" applyAlignment="1">
      <alignment horizontal="center"/>
    </xf>
    <xf numFmtId="0" fontId="2" fillId="2" borderId="138" xfId="172"/>
    <xf numFmtId="0" fontId="4" fillId="2" borderId="145" xfId="172" applyFont="1" applyBorder="1" applyAlignment="1">
      <alignment horizontal="left" vertical="top" wrapText="1"/>
    </xf>
    <xf numFmtId="2" fontId="12" fillId="2" borderId="146" xfId="172" applyNumberFormat="1" applyFont="1" applyBorder="1" applyAlignment="1">
      <alignment vertical="top"/>
    </xf>
    <xf numFmtId="2" fontId="12" fillId="2" borderId="147" xfId="172" applyNumberFormat="1" applyFont="1" applyBorder="1" applyAlignment="1">
      <alignment vertical="top"/>
    </xf>
    <xf numFmtId="2" fontId="12" fillId="2" borderId="145" xfId="172" applyNumberFormat="1" applyFont="1" applyBorder="1" applyAlignment="1">
      <alignment vertical="top"/>
    </xf>
    <xf numFmtId="0" fontId="3" fillId="2" borderId="138" xfId="172" applyFont="1" applyBorder="1" applyAlignment="1">
      <alignment horizontal="left" vertical="top" wrapText="1"/>
    </xf>
    <xf numFmtId="2" fontId="10" fillId="2" borderId="53" xfId="172" applyNumberFormat="1" applyFont="1" applyBorder="1" applyAlignment="1">
      <alignment vertical="top"/>
    </xf>
    <xf numFmtId="2" fontId="10" fillId="2" borderId="138" xfId="172" applyNumberFormat="1" applyFont="1" applyBorder="1" applyAlignment="1">
      <alignment vertical="top"/>
    </xf>
    <xf numFmtId="0" fontId="4" fillId="2" borderId="148" xfId="172" applyFont="1" applyBorder="1" applyAlignment="1">
      <alignment horizontal="left" vertical="top" wrapText="1"/>
    </xf>
    <xf numFmtId="2" fontId="12" fillId="2" borderId="149" xfId="172" applyNumberFormat="1" applyFont="1" applyBorder="1" applyAlignment="1">
      <alignment vertical="top"/>
    </xf>
    <xf numFmtId="2" fontId="12" fillId="2" borderId="148" xfId="172" applyNumberFormat="1" applyFont="1" applyBorder="1" applyAlignment="1">
      <alignment vertical="top"/>
    </xf>
    <xf numFmtId="0" fontId="4" fillId="2" borderId="150" xfId="172" applyFont="1" applyBorder="1" applyAlignment="1">
      <alignment horizontal="left" vertical="top" wrapText="1"/>
    </xf>
    <xf numFmtId="2" fontId="12" fillId="2" borderId="151" xfId="172" applyNumberFormat="1" applyFont="1" applyBorder="1" applyAlignment="1">
      <alignment vertical="top"/>
    </xf>
    <xf numFmtId="2" fontId="12" fillId="2" borderId="150" xfId="172" applyNumberFormat="1" applyFont="1" applyBorder="1" applyAlignment="1">
      <alignment vertical="top"/>
    </xf>
    <xf numFmtId="0" fontId="1" fillId="2" borderId="138" xfId="172" applyFont="1"/>
    <xf numFmtId="0" fontId="3" fillId="2" borderId="158" xfId="0" applyFont="1" applyFill="1" applyBorder="1" applyAlignment="1">
      <alignment horizontal="center"/>
    </xf>
    <xf numFmtId="0" fontId="3" fillId="2" borderId="159" xfId="0" applyFont="1" applyFill="1" applyBorder="1" applyAlignment="1">
      <alignment horizontal="center"/>
    </xf>
    <xf numFmtId="0" fontId="3" fillId="2" borderId="53" xfId="0" applyFont="1" applyFill="1" applyBorder="1" applyAlignment="1">
      <alignment horizontal="center"/>
    </xf>
    <xf numFmtId="0" fontId="3" fillId="2" borderId="152" xfId="0" applyFont="1" applyFill="1" applyBorder="1" applyAlignment="1">
      <alignment horizontal="center"/>
    </xf>
    <xf numFmtId="0" fontId="1" fillId="2" borderId="156" xfId="188" applyFont="1" applyFill="1" applyBorder="1" applyAlignment="1">
      <alignment horizontal="center"/>
    </xf>
    <xf numFmtId="0" fontId="1" fillId="2" borderId="157" xfId="189" applyFont="1" applyFill="1" applyBorder="1" applyAlignment="1">
      <alignment horizontal="center" wrapText="1"/>
    </xf>
    <xf numFmtId="0" fontId="2" fillId="2" borderId="152" xfId="191"/>
    <xf numFmtId="0" fontId="4" fillId="2" borderId="10" xfId="191" applyFont="1" applyBorder="1" applyAlignment="1">
      <alignment horizontal="left" vertical="top" wrapText="1"/>
    </xf>
    <xf numFmtId="3" fontId="4" fillId="2" borderId="9" xfId="191" applyNumberFormat="1" applyFont="1" applyBorder="1" applyAlignment="1">
      <alignment horizontal="right" vertical="top"/>
    </xf>
    <xf numFmtId="3" fontId="4" fillId="2" borderId="169" xfId="191" applyNumberFormat="1" applyFont="1" applyBorder="1" applyAlignment="1">
      <alignment horizontal="right" vertical="top"/>
    </xf>
    <xf numFmtId="3" fontId="4" fillId="2" borderId="128" xfId="191" applyNumberFormat="1" applyFont="1" applyBorder="1" applyAlignment="1">
      <alignment horizontal="right" vertical="top"/>
    </xf>
    <xf numFmtId="1" fontId="4" fillId="2" borderId="160" xfId="191" applyNumberFormat="1" applyFont="1" applyBorder="1" applyAlignment="1">
      <alignment horizontal="right" vertical="top" wrapText="1"/>
    </xf>
    <xf numFmtId="1" fontId="4" fillId="2" borderId="161" xfId="191" applyNumberFormat="1" applyFont="1" applyBorder="1" applyAlignment="1">
      <alignment horizontal="right" vertical="top" wrapText="1"/>
    </xf>
    <xf numFmtId="1" fontId="4" fillId="2" borderId="162" xfId="191" applyNumberFormat="1" applyFont="1" applyBorder="1" applyAlignment="1">
      <alignment horizontal="right" vertical="top" wrapText="1"/>
    </xf>
    <xf numFmtId="2" fontId="4" fillId="2" borderId="160" xfId="191" applyNumberFormat="1" applyFont="1" applyBorder="1" applyAlignment="1">
      <alignment horizontal="right" vertical="top" wrapText="1"/>
    </xf>
    <xf numFmtId="2" fontId="4" fillId="2" borderId="161" xfId="191" applyNumberFormat="1" applyFont="1" applyBorder="1" applyAlignment="1">
      <alignment horizontal="right" vertical="top" wrapText="1"/>
    </xf>
    <xf numFmtId="0" fontId="3" fillId="2" borderId="170" xfId="191" applyFont="1" applyBorder="1" applyAlignment="1">
      <alignment horizontal="left" vertical="top" wrapText="1"/>
    </xf>
    <xf numFmtId="3" fontId="3" fillId="2" borderId="171" xfId="191" applyNumberFormat="1" applyFont="1" applyBorder="1" applyAlignment="1">
      <alignment horizontal="right" vertical="top"/>
    </xf>
    <xf numFmtId="3" fontId="3" fillId="2" borderId="172" xfId="191" applyNumberFormat="1" applyFont="1" applyBorder="1" applyAlignment="1">
      <alignment horizontal="right" vertical="top"/>
    </xf>
    <xf numFmtId="3" fontId="3" fillId="2" borderId="173" xfId="191" applyNumberFormat="1" applyFont="1" applyBorder="1" applyAlignment="1">
      <alignment horizontal="right" vertical="top"/>
    </xf>
    <xf numFmtId="164" fontId="3" fillId="2" borderId="8" xfId="191" applyNumberFormat="1" applyFont="1" applyBorder="1" applyAlignment="1">
      <alignment horizontal="right" vertical="top" wrapText="1"/>
    </xf>
    <xf numFmtId="164" fontId="3" fillId="2" borderId="152" xfId="191" applyNumberFormat="1" applyFont="1" applyBorder="1" applyAlignment="1">
      <alignment horizontal="right" vertical="top" wrapText="1"/>
    </xf>
    <xf numFmtId="164" fontId="3" fillId="2" borderId="52" xfId="191" applyNumberFormat="1" applyFont="1" applyBorder="1" applyAlignment="1">
      <alignment horizontal="right" vertical="top" wrapText="1"/>
    </xf>
    <xf numFmtId="2" fontId="3" fillId="2" borderId="8" xfId="191" applyNumberFormat="1" applyFont="1" applyBorder="1" applyAlignment="1">
      <alignment horizontal="right" vertical="top" wrapText="1"/>
    </xf>
    <xf numFmtId="2" fontId="3" fillId="2" borderId="152" xfId="191" applyNumberFormat="1" applyFont="1" applyBorder="1" applyAlignment="1">
      <alignment horizontal="right" vertical="top" wrapText="1"/>
    </xf>
    <xf numFmtId="0" fontId="3" fillId="2" borderId="152" xfId="191" applyFont="1" applyBorder="1" applyAlignment="1">
      <alignment horizontal="left" vertical="top" wrapText="1"/>
    </xf>
    <xf numFmtId="3" fontId="3" fillId="2" borderId="8" xfId="191" applyNumberFormat="1" applyFont="1" applyBorder="1" applyAlignment="1">
      <alignment horizontal="right" vertical="top"/>
    </xf>
    <xf numFmtId="3" fontId="3" fillId="2" borderId="174" xfId="191" applyNumberFormat="1" applyFont="1" applyBorder="1" applyAlignment="1">
      <alignment horizontal="right" vertical="top"/>
    </xf>
    <xf numFmtId="3" fontId="3" fillId="2" borderId="52" xfId="191" applyNumberFormat="1" applyFont="1" applyBorder="1" applyAlignment="1">
      <alignment horizontal="right" vertical="top"/>
    </xf>
    <xf numFmtId="0" fontId="4" fillId="2" borderId="93" xfId="191" applyFont="1" applyBorder="1" applyAlignment="1">
      <alignment horizontal="left" vertical="top" wrapText="1"/>
    </xf>
    <xf numFmtId="3" fontId="4" fillId="2" borderId="94" xfId="191" applyNumberFormat="1" applyFont="1" applyBorder="1" applyAlignment="1">
      <alignment horizontal="right" vertical="top"/>
    </xf>
    <xf numFmtId="3" fontId="4" fillId="2" borderId="175" xfId="191" applyNumberFormat="1" applyFont="1" applyBorder="1" applyAlignment="1">
      <alignment horizontal="right" vertical="top"/>
    </xf>
    <xf numFmtId="3" fontId="4" fillId="2" borderId="176" xfId="191" applyNumberFormat="1" applyFont="1" applyBorder="1" applyAlignment="1">
      <alignment horizontal="right" vertical="top"/>
    </xf>
    <xf numFmtId="164" fontId="4" fillId="2" borderId="95" xfId="191" applyNumberFormat="1" applyFont="1" applyBorder="1" applyAlignment="1">
      <alignment horizontal="right" vertical="top" wrapText="1"/>
    </xf>
    <xf numFmtId="164" fontId="4" fillId="2" borderId="115" xfId="191" applyNumberFormat="1" applyFont="1" applyBorder="1" applyAlignment="1">
      <alignment horizontal="right" vertical="top" wrapText="1"/>
    </xf>
    <xf numFmtId="164" fontId="4" fillId="2" borderId="163" xfId="191" applyNumberFormat="1" applyFont="1" applyBorder="1" applyAlignment="1">
      <alignment horizontal="right" vertical="top" wrapText="1"/>
    </xf>
    <xf numFmtId="2" fontId="4" fillId="2" borderId="95" xfId="191" applyNumberFormat="1" applyFont="1" applyBorder="1" applyAlignment="1">
      <alignment horizontal="right" vertical="top" wrapText="1"/>
    </xf>
    <xf numFmtId="2" fontId="4" fillId="2" borderId="115" xfId="191" applyNumberFormat="1" applyFont="1" applyBorder="1" applyAlignment="1">
      <alignment horizontal="right" vertical="top" wrapText="1"/>
    </xf>
    <xf numFmtId="0" fontId="4" fillId="2" borderId="165" xfId="191" applyFont="1" applyBorder="1" applyAlignment="1">
      <alignment horizontal="left" vertical="top" wrapText="1"/>
    </xf>
    <xf numFmtId="3" fontId="4" fillId="2" borderId="164" xfId="191" applyNumberFormat="1" applyFont="1" applyBorder="1" applyAlignment="1">
      <alignment horizontal="right" vertical="top"/>
    </xf>
    <xf numFmtId="3" fontId="4" fillId="2" borderId="177" xfId="191" applyNumberFormat="1" applyFont="1" applyBorder="1" applyAlignment="1">
      <alignment horizontal="right" vertical="top"/>
    </xf>
    <xf numFmtId="3" fontId="4" fillId="2" borderId="166" xfId="191" applyNumberFormat="1" applyFont="1" applyBorder="1" applyAlignment="1">
      <alignment horizontal="right" vertical="top"/>
    </xf>
    <xf numFmtId="164" fontId="4" fillId="2" borderId="164" xfId="191" applyNumberFormat="1" applyFont="1" applyBorder="1" applyAlignment="1">
      <alignment horizontal="right" vertical="top" wrapText="1"/>
    </xf>
    <xf numFmtId="164" fontId="4" fillId="2" borderId="165" xfId="191" applyNumberFormat="1" applyFont="1" applyBorder="1" applyAlignment="1">
      <alignment horizontal="right" vertical="top" wrapText="1"/>
    </xf>
    <xf numFmtId="164" fontId="4" fillId="2" borderId="166" xfId="191" applyNumberFormat="1" applyFont="1" applyBorder="1" applyAlignment="1">
      <alignment horizontal="right" vertical="top" wrapText="1"/>
    </xf>
    <xf numFmtId="2" fontId="4" fillId="2" borderId="164" xfId="191" applyNumberFormat="1" applyFont="1" applyBorder="1" applyAlignment="1">
      <alignment horizontal="right" vertical="top" wrapText="1"/>
    </xf>
    <xf numFmtId="2" fontId="4" fillId="2" borderId="165" xfId="191" applyNumberFormat="1" applyFont="1" applyBorder="1" applyAlignment="1">
      <alignment horizontal="right" vertical="top" wrapText="1"/>
    </xf>
    <xf numFmtId="0" fontId="4" fillId="2" borderId="152" xfId="191" applyFont="1" applyBorder="1" applyAlignment="1">
      <alignment horizontal="left" vertical="top" wrapText="1"/>
    </xf>
    <xf numFmtId="3" fontId="4" fillId="2" borderId="8" xfId="191" applyNumberFormat="1" applyFont="1" applyBorder="1" applyAlignment="1">
      <alignment horizontal="right" vertical="top"/>
    </xf>
    <xf numFmtId="3" fontId="4" fillId="2" borderId="174" xfId="191" applyNumberFormat="1" applyFont="1" applyBorder="1" applyAlignment="1">
      <alignment horizontal="right" vertical="top"/>
    </xf>
    <xf numFmtId="3" fontId="4" fillId="2" borderId="178" xfId="191" applyNumberFormat="1" applyFont="1" applyBorder="1" applyAlignment="1">
      <alignment horizontal="right" vertical="top"/>
    </xf>
    <xf numFmtId="164" fontId="4" fillId="2" borderId="167" xfId="191" applyNumberFormat="1" applyFont="1" applyBorder="1" applyAlignment="1">
      <alignment horizontal="right" vertical="top" wrapText="1"/>
    </xf>
    <xf numFmtId="164" fontId="4" fillId="2" borderId="21" xfId="191" applyNumberFormat="1" applyFont="1" applyBorder="1" applyAlignment="1">
      <alignment horizontal="right" vertical="top" wrapText="1"/>
    </xf>
    <xf numFmtId="164" fontId="4" fillId="2" borderId="168" xfId="191" applyNumberFormat="1" applyFont="1" applyBorder="1" applyAlignment="1">
      <alignment horizontal="right" vertical="top" wrapText="1"/>
    </xf>
    <xf numFmtId="2" fontId="4" fillId="2" borderId="167" xfId="191" applyNumberFormat="1" applyFont="1" applyBorder="1" applyAlignment="1">
      <alignment horizontal="right" vertical="top" wrapText="1"/>
    </xf>
    <xf numFmtId="2" fontId="4" fillId="2" borderId="21" xfId="191" applyNumberFormat="1" applyFont="1" applyBorder="1" applyAlignment="1">
      <alignment horizontal="right" vertical="top" wrapText="1"/>
    </xf>
    <xf numFmtId="0" fontId="4" fillId="2" borderId="17" xfId="191" applyFont="1" applyBorder="1" applyAlignment="1">
      <alignment horizontal="left" vertical="top" wrapText="1"/>
    </xf>
    <xf numFmtId="3" fontId="4" fillId="2" borderId="132" xfId="191" applyNumberFormat="1" applyFont="1" applyBorder="1" applyAlignment="1">
      <alignment horizontal="right" vertical="top"/>
    </xf>
    <xf numFmtId="3" fontId="4" fillId="2" borderId="179" xfId="191" applyNumberFormat="1" applyFont="1" applyBorder="1" applyAlignment="1">
      <alignment horizontal="right" vertical="top"/>
    </xf>
    <xf numFmtId="3" fontId="4" fillId="2" borderId="131" xfId="191" applyNumberFormat="1" applyFont="1" applyBorder="1" applyAlignment="1">
      <alignment horizontal="right" vertical="top"/>
    </xf>
    <xf numFmtId="164" fontId="4" fillId="2" borderId="132" xfId="191" applyNumberFormat="1" applyFont="1" applyBorder="1" applyAlignment="1">
      <alignment horizontal="right" vertical="top" wrapText="1"/>
    </xf>
    <xf numFmtId="164" fontId="4" fillId="2" borderId="17" xfId="191" applyNumberFormat="1" applyFont="1" applyBorder="1" applyAlignment="1">
      <alignment horizontal="right" vertical="top" wrapText="1"/>
    </xf>
    <xf numFmtId="164" fontId="4" fillId="2" borderId="131" xfId="191" applyNumberFormat="1" applyFont="1" applyBorder="1" applyAlignment="1">
      <alignment horizontal="right" vertical="top" wrapText="1"/>
    </xf>
    <xf numFmtId="2" fontId="4" fillId="2" borderId="132" xfId="191" applyNumberFormat="1" applyFont="1" applyBorder="1" applyAlignment="1">
      <alignment horizontal="right" vertical="top" wrapText="1"/>
    </xf>
    <xf numFmtId="2" fontId="4" fillId="2" borderId="17" xfId="191" applyNumberFormat="1" applyFont="1" applyBorder="1" applyAlignment="1">
      <alignment horizontal="right" vertical="top" wrapText="1"/>
    </xf>
    <xf numFmtId="0" fontId="2" fillId="2" borderId="180" xfId="209"/>
    <xf numFmtId="0" fontId="17" fillId="2" borderId="114" xfId="209" applyFont="1" applyBorder="1" applyAlignment="1">
      <alignment horizontal="center" wrapText="1"/>
    </xf>
    <xf numFmtId="0" fontId="17" fillId="2" borderId="141" xfId="209" applyFont="1" applyBorder="1"/>
    <xf numFmtId="0" fontId="17" fillId="2" borderId="181" xfId="209" applyFont="1" applyBorder="1" applyAlignment="1">
      <alignment horizontal="center"/>
    </xf>
    <xf numFmtId="0" fontId="17" fillId="2" borderId="182" xfId="209" applyFont="1" applyBorder="1" applyAlignment="1">
      <alignment horizontal="center"/>
    </xf>
    <xf numFmtId="0" fontId="17" fillId="2" borderId="183" xfId="209" applyFont="1" applyBorder="1" applyAlignment="1">
      <alignment horizontal="center"/>
    </xf>
    <xf numFmtId="0" fontId="4" fillId="2" borderId="10" xfId="209" applyFont="1" applyBorder="1" applyAlignment="1">
      <alignment horizontal="left" vertical="top" wrapText="1"/>
    </xf>
    <xf numFmtId="2" fontId="12" fillId="2" borderId="146" xfId="209" applyNumberFormat="1" applyFont="1" applyBorder="1" applyAlignment="1">
      <alignment vertical="top"/>
    </xf>
    <xf numFmtId="2" fontId="12" fillId="2" borderId="147" xfId="209" applyNumberFormat="1" applyFont="1" applyBorder="1" applyAlignment="1">
      <alignment vertical="top"/>
    </xf>
    <xf numFmtId="2" fontId="12" fillId="2" borderId="145" xfId="209" applyNumberFormat="1" applyFont="1" applyBorder="1" applyAlignment="1">
      <alignment vertical="top"/>
    </xf>
    <xf numFmtId="0" fontId="3" fillId="2" borderId="184" xfId="209" applyFont="1" applyBorder="1" applyAlignment="1">
      <alignment horizontal="left" vertical="top" wrapText="1"/>
    </xf>
    <xf numFmtId="4" fontId="3" fillId="2" borderId="185" xfId="209" applyNumberFormat="1" applyFont="1" applyBorder="1" applyAlignment="1">
      <alignment horizontal="right" vertical="top"/>
    </xf>
    <xf numFmtId="4" fontId="3" fillId="2" borderId="184" xfId="209" applyNumberFormat="1" applyFont="1" applyBorder="1" applyAlignment="1">
      <alignment horizontal="right" vertical="top"/>
    </xf>
    <xf numFmtId="0" fontId="3" fillId="2" borderId="180" xfId="209" applyFont="1" applyBorder="1" applyAlignment="1">
      <alignment horizontal="left" vertical="top" wrapText="1"/>
    </xf>
    <xf numFmtId="4" fontId="3" fillId="2" borderId="8" xfId="209" applyNumberFormat="1" applyFont="1" applyBorder="1" applyAlignment="1">
      <alignment horizontal="right" vertical="top"/>
    </xf>
    <xf numFmtId="4" fontId="3" fillId="2" borderId="180" xfId="209" applyNumberFormat="1" applyFont="1" applyBorder="1" applyAlignment="1">
      <alignment horizontal="right" vertical="top"/>
    </xf>
    <xf numFmtId="0" fontId="4" fillId="2" borderId="186" xfId="209" applyFont="1" applyBorder="1" applyAlignment="1">
      <alignment horizontal="left" vertical="top" wrapText="1"/>
    </xf>
    <xf numFmtId="4" fontId="4" fillId="2" borderId="94" xfId="209" applyNumberFormat="1" applyFont="1" applyBorder="1" applyAlignment="1">
      <alignment horizontal="right" vertical="top"/>
    </xf>
    <xf numFmtId="4" fontId="4" fillId="2" borderId="186" xfId="209" applyNumberFormat="1" applyFont="1" applyBorder="1" applyAlignment="1">
      <alignment horizontal="right" vertical="top"/>
    </xf>
    <xf numFmtId="0" fontId="4" fillId="2" borderId="165" xfId="209" applyFont="1" applyBorder="1" applyAlignment="1">
      <alignment horizontal="left" vertical="top" wrapText="1"/>
    </xf>
    <xf numFmtId="4" fontId="4" fillId="2" borderId="164" xfId="209" applyNumberFormat="1" applyFont="1" applyBorder="1" applyAlignment="1">
      <alignment horizontal="right" vertical="top"/>
    </xf>
    <xf numFmtId="4" fontId="4" fillId="2" borderId="165" xfId="209" applyNumberFormat="1" applyFont="1" applyBorder="1" applyAlignment="1">
      <alignment horizontal="right" vertical="top"/>
    </xf>
    <xf numFmtId="0" fontId="4" fillId="2" borderId="180" xfId="209" applyFont="1" applyBorder="1" applyAlignment="1">
      <alignment horizontal="left" vertical="top" wrapText="1"/>
    </xf>
    <xf numFmtId="4" fontId="4" fillId="2" borderId="8" xfId="209" applyNumberFormat="1" applyFont="1" applyBorder="1" applyAlignment="1">
      <alignment horizontal="right" vertical="top"/>
    </xf>
    <xf numFmtId="4" fontId="4" fillId="2" borderId="180" xfId="209" applyNumberFormat="1" applyFont="1" applyBorder="1" applyAlignment="1">
      <alignment horizontal="right" vertical="top"/>
    </xf>
    <xf numFmtId="4" fontId="4" fillId="2" borderId="25" xfId="209" applyNumberFormat="1" applyFont="1" applyBorder="1" applyAlignment="1">
      <alignment horizontal="right" vertical="top"/>
    </xf>
    <xf numFmtId="0" fontId="4" fillId="2" borderId="17" xfId="209" applyFont="1" applyBorder="1" applyAlignment="1">
      <alignment horizontal="left" vertical="top" wrapText="1"/>
    </xf>
    <xf numFmtId="4" fontId="4" fillId="2" borderId="132" xfId="209" applyNumberFormat="1" applyFont="1" applyBorder="1" applyAlignment="1">
      <alignment horizontal="right" vertical="top"/>
    </xf>
    <xf numFmtId="4" fontId="4" fillId="2" borderId="17" xfId="209" applyNumberFormat="1" applyFont="1" applyBorder="1" applyAlignment="1">
      <alignment horizontal="right" vertical="top"/>
    </xf>
    <xf numFmtId="0" fontId="18" fillId="2" borderId="180" xfId="209" applyFont="1"/>
    <xf numFmtId="0" fontId="3" fillId="0" borderId="3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12" fillId="2" borderId="188" xfId="51" applyFont="1" applyBorder="1" applyAlignment="1">
      <alignment horizontal="center" wrapText="1"/>
    </xf>
    <xf numFmtId="0" fontId="2" fillId="2" borderId="187" xfId="222"/>
    <xf numFmtId="0" fontId="3" fillId="2" borderId="3" xfId="222" applyFont="1" applyBorder="1" applyAlignment="1">
      <alignment horizontal="center"/>
    </xf>
    <xf numFmtId="0" fontId="3" fillId="2" borderId="38" xfId="222" applyFont="1" applyBorder="1" applyAlignment="1">
      <alignment horizontal="center"/>
    </xf>
    <xf numFmtId="0" fontId="12" fillId="2" borderId="188" xfId="223" applyFont="1" applyBorder="1" applyAlignment="1">
      <alignment horizontal="center" wrapText="1"/>
    </xf>
    <xf numFmtId="0" fontId="3" fillId="2" borderId="7" xfId="222" applyFont="1" applyBorder="1" applyAlignment="1">
      <alignment horizontal="center" wrapText="1"/>
    </xf>
    <xf numFmtId="0" fontId="3" fillId="2" borderId="27" xfId="222" applyFont="1" applyBorder="1" applyAlignment="1">
      <alignment horizontal="center" wrapText="1"/>
    </xf>
    <xf numFmtId="0" fontId="3" fillId="2" borderId="189" xfId="222" applyFont="1" applyFill="1" applyBorder="1" applyAlignment="1">
      <alignment horizontal="center"/>
    </xf>
    <xf numFmtId="0" fontId="4" fillId="2" borderId="10" xfId="222" applyFont="1" applyBorder="1" applyAlignment="1">
      <alignment horizontal="left" vertical="top" wrapText="1"/>
    </xf>
    <xf numFmtId="4" fontId="4" fillId="2" borderId="10" xfId="222" applyNumberFormat="1" applyFont="1" applyBorder="1" applyAlignment="1">
      <alignment horizontal="right" vertical="top"/>
    </xf>
    <xf numFmtId="3" fontId="4" fillId="2" borderId="34" xfId="222" applyNumberFormat="1" applyFont="1" applyBorder="1" applyAlignment="1">
      <alignment horizontal="right" vertical="top"/>
    </xf>
    <xf numFmtId="3" fontId="4" fillId="2" borderId="10" xfId="222" applyNumberFormat="1" applyFont="1" applyBorder="1" applyAlignment="1">
      <alignment horizontal="right" vertical="top"/>
    </xf>
    <xf numFmtId="2" fontId="4" fillId="2" borderId="190" xfId="222" applyNumberFormat="1" applyFont="1" applyBorder="1" applyAlignment="1">
      <alignment horizontal="right" vertical="top" wrapText="1"/>
    </xf>
    <xf numFmtId="0" fontId="3" fillId="2" borderId="187" xfId="222" applyFont="1" applyBorder="1" applyAlignment="1">
      <alignment horizontal="left" vertical="top" wrapText="1"/>
    </xf>
    <xf numFmtId="4" fontId="3" fillId="2" borderId="187" xfId="222" applyNumberFormat="1" applyFont="1" applyBorder="1" applyAlignment="1">
      <alignment horizontal="right" vertical="top"/>
    </xf>
    <xf numFmtId="4" fontId="3" fillId="2" borderId="194" xfId="222" applyNumberFormat="1" applyFont="1" applyBorder="1" applyAlignment="1">
      <alignment horizontal="right" vertical="top"/>
    </xf>
    <xf numFmtId="165" fontId="3" fillId="2" borderId="23" xfId="222" applyNumberFormat="1" applyFont="1" applyBorder="1" applyAlignment="1">
      <alignment horizontal="right" vertical="top"/>
    </xf>
    <xf numFmtId="165" fontId="3" fillId="2" borderId="187" xfId="222" applyNumberFormat="1" applyFont="1" applyBorder="1" applyAlignment="1">
      <alignment horizontal="right" vertical="top"/>
    </xf>
    <xf numFmtId="2" fontId="3" fillId="2" borderId="23" xfId="222" applyNumberFormat="1" applyFont="1" applyBorder="1" applyAlignment="1">
      <alignment horizontal="right" vertical="top"/>
    </xf>
    <xf numFmtId="0" fontId="4" fillId="2" borderId="192" xfId="222" applyFont="1" applyBorder="1" applyAlignment="1">
      <alignment horizontal="left" vertical="top" wrapText="1"/>
    </xf>
    <xf numFmtId="4" fontId="4" fillId="2" borderId="20" xfId="222" applyNumberFormat="1" applyFont="1" applyBorder="1" applyAlignment="1">
      <alignment horizontal="right" vertical="top"/>
    </xf>
    <xf numFmtId="4" fontId="4" fillId="2" borderId="195" xfId="222" applyNumberFormat="1" applyFont="1" applyBorder="1" applyAlignment="1">
      <alignment horizontal="right" vertical="top"/>
    </xf>
    <xf numFmtId="3" fontId="4" fillId="2" borderId="191" xfId="222" applyNumberFormat="1" applyFont="1" applyBorder="1" applyAlignment="1">
      <alignment horizontal="right" vertical="top"/>
    </xf>
    <xf numFmtId="3" fontId="4" fillId="2" borderId="192" xfId="222" applyNumberFormat="1" applyFont="1" applyBorder="1" applyAlignment="1">
      <alignment horizontal="right" vertical="top"/>
    </xf>
    <xf numFmtId="2" fontId="4" fillId="2" borderId="191" xfId="222" applyNumberFormat="1" applyFont="1" applyBorder="1" applyAlignment="1">
      <alignment horizontal="right" vertical="top"/>
    </xf>
    <xf numFmtId="0" fontId="3" fillId="2" borderId="54" xfId="222" applyFont="1" applyBorder="1" applyAlignment="1">
      <alignment horizontal="left" vertical="top" wrapText="1"/>
    </xf>
    <xf numFmtId="4" fontId="3" fillId="2" borderId="17" xfId="222" applyNumberFormat="1" applyFont="1" applyBorder="1" applyAlignment="1">
      <alignment horizontal="right" vertical="top"/>
    </xf>
    <xf numFmtId="4" fontId="3" fillId="2" borderId="196" xfId="222" applyNumberFormat="1" applyFont="1" applyBorder="1" applyAlignment="1">
      <alignment horizontal="right" vertical="top"/>
    </xf>
    <xf numFmtId="165" fontId="3" fillId="2" borderId="193" xfId="222" applyNumberFormat="1" applyFont="1" applyBorder="1" applyAlignment="1">
      <alignment horizontal="right" vertical="top"/>
    </xf>
    <xf numFmtId="165" fontId="3" fillId="2" borderId="54" xfId="222" applyNumberFormat="1" applyFont="1" applyBorder="1" applyAlignment="1">
      <alignment horizontal="right" vertical="top"/>
    </xf>
    <xf numFmtId="2" fontId="3" fillId="2" borderId="193" xfId="222" applyNumberFormat="1" applyFont="1" applyBorder="1" applyAlignment="1">
      <alignment horizontal="right" vertical="top"/>
    </xf>
    <xf numFmtId="0" fontId="2" fillId="2" borderId="197" xfId="236"/>
    <xf numFmtId="0" fontId="3" fillId="2" borderId="7" xfId="236" applyFont="1" applyBorder="1" applyAlignment="1">
      <alignment horizontal="center" wrapText="1"/>
    </xf>
    <xf numFmtId="0" fontId="3" fillId="2" borderId="27" xfId="236" applyFont="1" applyBorder="1" applyAlignment="1">
      <alignment horizontal="center" wrapText="1"/>
    </xf>
    <xf numFmtId="0" fontId="3" fillId="2" borderId="198" xfId="236" applyFont="1" applyFill="1" applyBorder="1" applyAlignment="1">
      <alignment horizontal="center"/>
    </xf>
    <xf numFmtId="0" fontId="4" fillId="2" borderId="37" xfId="236" applyFont="1" applyBorder="1" applyAlignment="1">
      <alignment horizontal="left" vertical="top" wrapText="1"/>
    </xf>
    <xf numFmtId="2" fontId="4" fillId="2" borderId="37" xfId="236" applyNumberFormat="1" applyFont="1" applyBorder="1" applyAlignment="1">
      <alignment horizontal="right" vertical="top"/>
    </xf>
    <xf numFmtId="3" fontId="4" fillId="2" borderId="199" xfId="236" applyNumberFormat="1" applyFont="1" applyBorder="1" applyAlignment="1">
      <alignment horizontal="right" vertical="top"/>
    </xf>
    <xf numFmtId="3" fontId="4" fillId="2" borderId="37" xfId="236" applyNumberFormat="1" applyFont="1" applyBorder="1" applyAlignment="1">
      <alignment horizontal="right" vertical="top"/>
    </xf>
    <xf numFmtId="2" fontId="4" fillId="2" borderId="190" xfId="236" applyNumberFormat="1" applyFont="1" applyBorder="1" applyAlignment="1">
      <alignment horizontal="right" vertical="top" wrapText="1"/>
    </xf>
    <xf numFmtId="0" fontId="3" fillId="2" borderId="197" xfId="236" applyFont="1" applyBorder="1" applyAlignment="1">
      <alignment horizontal="left" vertical="top" wrapText="1"/>
    </xf>
    <xf numFmtId="2" fontId="3" fillId="2" borderId="197" xfId="236" applyNumberFormat="1" applyFont="1" applyBorder="1" applyAlignment="1">
      <alignment horizontal="right" vertical="top"/>
    </xf>
    <xf numFmtId="2" fontId="3" fillId="2" borderId="194" xfId="236" applyNumberFormat="1" applyFont="1" applyBorder="1" applyAlignment="1">
      <alignment horizontal="right" vertical="top"/>
    </xf>
    <xf numFmtId="165" fontId="3" fillId="2" borderId="23" xfId="236" applyNumberFormat="1" applyFont="1" applyBorder="1" applyAlignment="1">
      <alignment horizontal="right" vertical="top"/>
    </xf>
    <xf numFmtId="165" fontId="3" fillId="2" borderId="197" xfId="236" applyNumberFormat="1" applyFont="1" applyBorder="1" applyAlignment="1">
      <alignment horizontal="right" vertical="top"/>
    </xf>
    <xf numFmtId="2" fontId="3" fillId="2" borderId="23" xfId="236" applyNumberFormat="1" applyFont="1" applyBorder="1" applyAlignment="1">
      <alignment horizontal="right" vertical="top"/>
    </xf>
    <xf numFmtId="0" fontId="4" fillId="2" borderId="200" xfId="236" applyFont="1" applyBorder="1" applyAlignment="1">
      <alignment horizontal="left" vertical="top" wrapText="1"/>
    </xf>
    <xf numFmtId="2" fontId="4" fillId="2" borderId="200" xfId="236" applyNumberFormat="1" applyFont="1" applyBorder="1" applyAlignment="1">
      <alignment horizontal="right" vertical="top"/>
    </xf>
    <xf numFmtId="3" fontId="4" fillId="2" borderId="201" xfId="236" applyNumberFormat="1" applyFont="1" applyBorder="1" applyAlignment="1">
      <alignment horizontal="right" vertical="top"/>
    </xf>
    <xf numFmtId="3" fontId="4" fillId="2" borderId="200" xfId="236" applyNumberFormat="1" applyFont="1" applyBorder="1" applyAlignment="1">
      <alignment horizontal="right" vertical="top"/>
    </xf>
    <xf numFmtId="2" fontId="4" fillId="2" borderId="201" xfId="236" applyNumberFormat="1" applyFont="1" applyBorder="1" applyAlignment="1">
      <alignment horizontal="right" vertical="top"/>
    </xf>
    <xf numFmtId="165" fontId="2" fillId="2" borderId="197" xfId="236" applyNumberFormat="1"/>
    <xf numFmtId="0" fontId="3" fillId="2" borderId="54" xfId="236" applyFont="1" applyBorder="1" applyAlignment="1">
      <alignment horizontal="left" vertical="top" wrapText="1"/>
    </xf>
    <xf numFmtId="2" fontId="3" fillId="2" borderId="54" xfId="236" applyNumberFormat="1" applyFont="1" applyBorder="1" applyAlignment="1">
      <alignment horizontal="right" vertical="top"/>
    </xf>
    <xf numFmtId="2" fontId="3" fillId="2" borderId="202" xfId="236" applyNumberFormat="1" applyFont="1" applyBorder="1" applyAlignment="1">
      <alignment horizontal="right" vertical="top"/>
    </xf>
    <xf numFmtId="165" fontId="3" fillId="2" borderId="203" xfId="236" applyNumberFormat="1" applyFont="1" applyBorder="1" applyAlignment="1">
      <alignment horizontal="right" vertical="top"/>
    </xf>
    <xf numFmtId="165" fontId="3" fillId="2" borderId="204" xfId="236" applyNumberFormat="1" applyFont="1" applyBorder="1" applyAlignment="1">
      <alignment horizontal="right" vertical="top"/>
    </xf>
    <xf numFmtId="2" fontId="3" fillId="2" borderId="193" xfId="236" applyNumberFormat="1" applyFont="1" applyBorder="1" applyAlignment="1">
      <alignment horizontal="right" vertical="top"/>
    </xf>
    <xf numFmtId="3" fontId="2" fillId="2" borderId="197" xfId="236" applyNumberFormat="1"/>
    <xf numFmtId="0" fontId="3" fillId="2" borderId="12" xfId="236" applyFont="1" applyBorder="1" applyAlignment="1">
      <alignment horizontal="left" vertical="top" wrapText="1"/>
    </xf>
    <xf numFmtId="0" fontId="4" fillId="2" borderId="197" xfId="236" applyFont="1" applyBorder="1" applyAlignment="1">
      <alignment horizontal="left" vertical="top" wrapText="1"/>
    </xf>
    <xf numFmtId="2" fontId="4" fillId="2" borderId="197" xfId="236" applyNumberFormat="1" applyFont="1" applyBorder="1" applyAlignment="1">
      <alignment horizontal="right" vertical="top"/>
    </xf>
    <xf numFmtId="165" fontId="3" fillId="2" borderId="205" xfId="236" applyNumberFormat="1" applyFont="1" applyBorder="1" applyAlignment="1">
      <alignment horizontal="right" vertical="top"/>
    </xf>
    <xf numFmtId="165" fontId="3" fillId="2" borderId="54" xfId="236" applyNumberFormat="1" applyFont="1" applyBorder="1" applyAlignment="1">
      <alignment horizontal="right" vertical="top"/>
    </xf>
    <xf numFmtId="2" fontId="3" fillId="2" borderId="205" xfId="236" applyNumberFormat="1" applyFont="1" applyBorder="1" applyAlignment="1">
      <alignment horizontal="right" vertical="top"/>
    </xf>
    <xf numFmtId="0" fontId="3" fillId="2" borderId="206" xfId="236" applyFont="1" applyBorder="1" applyAlignment="1">
      <alignment horizontal="center" wrapText="1"/>
    </xf>
    <xf numFmtId="0" fontId="3" fillId="2" borderId="207" xfId="236" applyFont="1" applyBorder="1" applyAlignment="1">
      <alignment horizontal="center" wrapText="1"/>
    </xf>
    <xf numFmtId="0" fontId="4" fillId="2" borderId="208" xfId="236" applyFont="1" applyBorder="1" applyAlignment="1">
      <alignment horizontal="left" vertical="top" wrapText="1"/>
    </xf>
    <xf numFmtId="2" fontId="4" fillId="2" borderId="208" xfId="236" applyNumberFormat="1" applyFont="1" applyBorder="1" applyAlignment="1">
      <alignment horizontal="right" vertical="top"/>
    </xf>
    <xf numFmtId="3" fontId="4" fillId="2" borderId="209" xfId="236" applyNumberFormat="1" applyFont="1" applyBorder="1" applyAlignment="1">
      <alignment horizontal="right" vertical="top"/>
    </xf>
    <xf numFmtId="3" fontId="4" fillId="2" borderId="208" xfId="236" applyNumberFormat="1" applyFont="1" applyBorder="1" applyAlignment="1">
      <alignment horizontal="right" vertical="top"/>
    </xf>
    <xf numFmtId="2" fontId="4" fillId="2" borderId="209" xfId="236" applyNumberFormat="1" applyFont="1" applyBorder="1" applyAlignment="1">
      <alignment horizontal="right" vertical="top"/>
    </xf>
    <xf numFmtId="0" fontId="14" fillId="2" borderId="197" xfId="236" applyFont="1" applyBorder="1" applyAlignment="1">
      <alignment horizontal="left" vertical="top" wrapText="1"/>
    </xf>
    <xf numFmtId="0" fontId="19" fillId="2" borderId="213" xfId="242" applyFont="1" applyFill="1" applyBorder="1" applyAlignment="1">
      <alignment horizontal="center"/>
    </xf>
    <xf numFmtId="0" fontId="1" fillId="2" borderId="212" xfId="251" applyFont="1" applyFill="1" applyBorder="1" applyAlignment="1">
      <alignment vertical="top" wrapText="1"/>
    </xf>
    <xf numFmtId="0" fontId="2" fillId="2" borderId="212" xfId="252"/>
    <xf numFmtId="0" fontId="2" fillId="2" borderId="114" xfId="252" applyBorder="1"/>
    <xf numFmtId="0" fontId="17" fillId="2" borderId="141" xfId="252" applyFont="1" applyBorder="1"/>
    <xf numFmtId="0" fontId="3" fillId="2" borderId="214" xfId="252" applyFont="1" applyBorder="1" applyAlignment="1">
      <alignment horizontal="center" wrapText="1"/>
    </xf>
    <xf numFmtId="0" fontId="3" fillId="2" borderId="212" xfId="252" applyFont="1" applyBorder="1" applyAlignment="1">
      <alignment horizontal="left" vertical="top" wrapText="1"/>
    </xf>
    <xf numFmtId="164" fontId="3" fillId="2" borderId="212" xfId="252" applyNumberFormat="1" applyFont="1" applyBorder="1" applyAlignment="1">
      <alignment horizontal="center" vertical="top" wrapText="1"/>
    </xf>
    <xf numFmtId="0" fontId="4" fillId="2" borderId="186" xfId="252" applyFont="1" applyBorder="1" applyAlignment="1">
      <alignment horizontal="left" vertical="top" wrapText="1"/>
    </xf>
    <xf numFmtId="164" fontId="4" fillId="2" borderId="186" xfId="252" applyNumberFormat="1" applyFont="1" applyBorder="1" applyAlignment="1">
      <alignment horizontal="center" vertical="top" wrapText="1"/>
    </xf>
    <xf numFmtId="164" fontId="3" fillId="2" borderId="212" xfId="252" applyNumberFormat="1" applyFont="1" applyFill="1" applyBorder="1" applyAlignment="1">
      <alignment horizontal="center" vertical="top" wrapText="1"/>
    </xf>
    <xf numFmtId="0" fontId="3" fillId="2" borderId="97" xfId="252" applyFont="1" applyBorder="1" applyAlignment="1">
      <alignment horizontal="left" vertical="top" wrapText="1"/>
    </xf>
    <xf numFmtId="164" fontId="3" fillId="2" borderId="97" xfId="252" applyNumberFormat="1" applyFont="1" applyBorder="1" applyAlignment="1">
      <alignment horizontal="center" vertical="top" wrapText="1"/>
    </xf>
    <xf numFmtId="0" fontId="4" fillId="2" borderId="212" xfId="252" applyFont="1" applyBorder="1" applyAlignment="1">
      <alignment horizontal="left" vertical="top" wrapText="1"/>
    </xf>
    <xf numFmtId="164" fontId="4" fillId="2" borderId="212" xfId="252" applyNumberFormat="1" applyFont="1" applyBorder="1" applyAlignment="1">
      <alignment horizontal="center" vertical="top" wrapText="1"/>
    </xf>
    <xf numFmtId="0" fontId="4" fillId="2" borderId="215" xfId="252" applyFont="1" applyBorder="1" applyAlignment="1">
      <alignment horizontal="left" vertical="top" wrapText="1"/>
    </xf>
    <xf numFmtId="164" fontId="4" fillId="2" borderId="215" xfId="252" applyNumberFormat="1" applyFont="1" applyBorder="1" applyAlignment="1">
      <alignment horizontal="center" vertical="top" wrapText="1"/>
    </xf>
    <xf numFmtId="0" fontId="2" fillId="2" borderId="216" xfId="267"/>
    <xf numFmtId="0" fontId="21" fillId="2" borderId="114" xfId="267" applyFont="1" applyBorder="1" applyAlignment="1">
      <alignment horizontal="center" wrapText="1"/>
    </xf>
    <xf numFmtId="0" fontId="2" fillId="2" borderId="216" xfId="267" applyBorder="1"/>
    <xf numFmtId="0" fontId="3" fillId="2" borderId="109" xfId="267" applyFont="1" applyBorder="1" applyAlignment="1">
      <alignment horizontal="center"/>
    </xf>
    <xf numFmtId="0" fontId="3" fillId="2" borderId="219" xfId="267" applyFont="1" applyBorder="1" applyAlignment="1">
      <alignment horizontal="center"/>
    </xf>
    <xf numFmtId="0" fontId="17" fillId="2" borderId="141" xfId="267" applyFont="1" applyBorder="1"/>
    <xf numFmtId="0" fontId="3" fillId="2" borderId="214" xfId="267" applyFont="1" applyBorder="1" applyAlignment="1">
      <alignment horizontal="center" wrapText="1"/>
    </xf>
    <xf numFmtId="0" fontId="3" fillId="2" borderId="220" xfId="267" applyFont="1" applyBorder="1" applyAlignment="1">
      <alignment horizontal="center" wrapText="1"/>
    </xf>
    <xf numFmtId="0" fontId="3" fillId="2" borderId="216" xfId="267" applyFont="1" applyBorder="1" applyAlignment="1">
      <alignment horizontal="left" vertical="top" wrapText="1"/>
    </xf>
    <xf numFmtId="164" fontId="3" fillId="2" borderId="216" xfId="267" applyNumberFormat="1" applyFont="1" applyBorder="1" applyAlignment="1">
      <alignment horizontal="right" vertical="top" wrapText="1"/>
    </xf>
    <xf numFmtId="164" fontId="3" fillId="2" borderId="8" xfId="267" applyNumberFormat="1" applyFont="1" applyBorder="1" applyAlignment="1">
      <alignment horizontal="right" vertical="top" wrapText="1"/>
    </xf>
    <xf numFmtId="0" fontId="4" fillId="2" borderId="186" xfId="267" applyFont="1" applyBorder="1" applyAlignment="1">
      <alignment horizontal="left" vertical="top" wrapText="1"/>
    </xf>
    <xf numFmtId="164" fontId="4" fillId="2" borderId="186" xfId="267" applyNumberFormat="1" applyFont="1" applyBorder="1" applyAlignment="1">
      <alignment horizontal="right" vertical="top" wrapText="1"/>
    </xf>
    <xf numFmtId="164" fontId="4" fillId="2" borderId="94" xfId="267" applyNumberFormat="1" applyFont="1" applyBorder="1" applyAlignment="1">
      <alignment horizontal="right" vertical="top" wrapText="1"/>
    </xf>
    <xf numFmtId="164" fontId="3" fillId="2" borderId="216" xfId="267" applyNumberFormat="1" applyFont="1" applyFill="1" applyBorder="1" applyAlignment="1">
      <alignment horizontal="right" vertical="top" wrapText="1"/>
    </xf>
    <xf numFmtId="164" fontId="3" fillId="2" borderId="8" xfId="267" applyNumberFormat="1" applyFont="1" applyFill="1" applyBorder="1" applyAlignment="1">
      <alignment horizontal="right" vertical="top" wrapText="1"/>
    </xf>
    <xf numFmtId="0" fontId="3" fillId="2" borderId="97" xfId="267" applyFont="1" applyBorder="1" applyAlignment="1">
      <alignment horizontal="left" vertical="top" wrapText="1"/>
    </xf>
    <xf numFmtId="0" fontId="4" fillId="2" borderId="216" xfId="267" applyFont="1" applyBorder="1" applyAlignment="1">
      <alignment horizontal="left" vertical="top" wrapText="1"/>
    </xf>
    <xf numFmtId="0" fontId="4" fillId="2" borderId="221" xfId="267" applyFont="1" applyBorder="1" applyAlignment="1">
      <alignment horizontal="left" vertical="top" wrapText="1"/>
    </xf>
    <xf numFmtId="164" fontId="4" fillId="2" borderId="221" xfId="267" applyNumberFormat="1" applyFont="1" applyBorder="1" applyAlignment="1">
      <alignment horizontal="right" vertical="top" wrapText="1"/>
    </xf>
    <xf numFmtId="164" fontId="4" fillId="2" borderId="222" xfId="267" applyNumberFormat="1" applyFont="1" applyBorder="1" applyAlignment="1">
      <alignment horizontal="right" vertical="top" wrapText="1"/>
    </xf>
    <xf numFmtId="0" fontId="1" fillId="2" borderId="228" xfId="280" applyFont="1" applyFill="1" applyBorder="1" applyAlignment="1">
      <alignment horizontal="right"/>
    </xf>
    <xf numFmtId="0" fontId="1" fillId="2" borderId="226" xfId="280" applyFont="1" applyFill="1" applyBorder="1" applyAlignment="1">
      <alignment horizontal="right"/>
    </xf>
    <xf numFmtId="0" fontId="12" fillId="2" borderId="84" xfId="51" applyFont="1" applyBorder="1" applyAlignment="1">
      <alignment horizontal="center" wrapText="1"/>
    </xf>
    <xf numFmtId="165" fontId="3" fillId="0" borderId="231" xfId="0" applyNumberFormat="1" applyFont="1" applyBorder="1" applyAlignment="1">
      <alignment horizontal="right" vertical="top"/>
    </xf>
    <xf numFmtId="0" fontId="1" fillId="2" borderId="227" xfId="281" applyFont="1" applyFill="1" applyBorder="1" applyAlignment="1">
      <alignment horizontal="right" wrapText="1"/>
    </xf>
    <xf numFmtId="3" fontId="3" fillId="0" borderId="231" xfId="0" applyNumberFormat="1" applyFont="1" applyBorder="1" applyAlignment="1">
      <alignment horizontal="right" vertical="top"/>
    </xf>
    <xf numFmtId="0" fontId="3" fillId="0" borderId="231" xfId="0" applyFont="1" applyBorder="1" applyAlignment="1">
      <alignment horizontal="left" vertical="top" wrapText="1"/>
    </xf>
    <xf numFmtId="0" fontId="2" fillId="2" borderId="223" xfId="283"/>
    <xf numFmtId="0" fontId="3" fillId="2" borderId="27" xfId="283" applyFont="1" applyBorder="1" applyAlignment="1">
      <alignment horizontal="center" wrapText="1"/>
    </xf>
    <xf numFmtId="0" fontId="3" fillId="2" borderId="7" xfId="283" applyFont="1" applyBorder="1" applyAlignment="1">
      <alignment horizontal="center" wrapText="1"/>
    </xf>
    <xf numFmtId="0" fontId="4" fillId="2" borderId="10" xfId="283" applyFont="1" applyBorder="1" applyAlignment="1">
      <alignment horizontal="left" vertical="top" wrapText="1"/>
    </xf>
    <xf numFmtId="3" fontId="4" fillId="2" borderId="10" xfId="283" applyNumberFormat="1" applyFont="1" applyBorder="1" applyAlignment="1">
      <alignment horizontal="right" vertical="top"/>
    </xf>
    <xf numFmtId="3" fontId="4" fillId="2" borderId="34" xfId="283" applyNumberFormat="1" applyFont="1" applyBorder="1" applyAlignment="1">
      <alignment horizontal="right" vertical="top"/>
    </xf>
    <xf numFmtId="0" fontId="3" fillId="2" borderId="223" xfId="283" applyFont="1" applyBorder="1" applyAlignment="1">
      <alignment horizontal="left" vertical="top" wrapText="1"/>
    </xf>
    <xf numFmtId="3" fontId="3" fillId="2" borderId="223" xfId="283" applyNumberFormat="1" applyFont="1" applyBorder="1" applyAlignment="1">
      <alignment horizontal="right" vertical="top"/>
    </xf>
    <xf numFmtId="3" fontId="3" fillId="2" borderId="23" xfId="283" applyNumberFormat="1" applyFont="1" applyBorder="1" applyAlignment="1">
      <alignment horizontal="right" vertical="top"/>
    </xf>
    <xf numFmtId="2" fontId="3" fillId="2" borderId="53" xfId="283" applyNumberFormat="1" applyFont="1" applyBorder="1" applyAlignment="1">
      <alignment horizontal="right" vertical="top"/>
    </xf>
    <xf numFmtId="0" fontId="4" fillId="2" borderId="91" xfId="283" applyFont="1" applyBorder="1" applyAlignment="1">
      <alignment horizontal="left" vertical="top" wrapText="1"/>
    </xf>
    <xf numFmtId="3" fontId="4" fillId="2" borderId="91" xfId="283" applyNumberFormat="1" applyFont="1" applyBorder="1" applyAlignment="1">
      <alignment horizontal="right" vertical="top"/>
    </xf>
    <xf numFmtId="3" fontId="4" fillId="2" borderId="229" xfId="283" applyNumberFormat="1" applyFont="1" applyBorder="1" applyAlignment="1">
      <alignment horizontal="right" vertical="top"/>
    </xf>
    <xf numFmtId="2" fontId="4" fillId="2" borderId="230" xfId="283" applyNumberFormat="1" applyFont="1" applyBorder="1" applyAlignment="1">
      <alignment horizontal="right" vertical="top"/>
    </xf>
    <xf numFmtId="165" fontId="3" fillId="2" borderId="223" xfId="283" applyNumberFormat="1" applyFont="1" applyBorder="1" applyAlignment="1">
      <alignment horizontal="right" vertical="top"/>
    </xf>
    <xf numFmtId="165" fontId="3" fillId="2" borderId="23" xfId="283" applyNumberFormat="1" applyFont="1" applyBorder="1" applyAlignment="1">
      <alignment horizontal="right" vertical="top"/>
    </xf>
    <xf numFmtId="0" fontId="4" fillId="2" borderId="114" xfId="283" applyFont="1" applyBorder="1" applyAlignment="1">
      <alignment horizontal="left" vertical="top" wrapText="1"/>
    </xf>
    <xf numFmtId="3" fontId="4" fillId="2" borderId="114" xfId="283" applyNumberFormat="1" applyFont="1" applyBorder="1" applyAlignment="1">
      <alignment horizontal="right" vertical="top"/>
    </xf>
    <xf numFmtId="3" fontId="4" fillId="2" borderId="199" xfId="283" applyNumberFormat="1" applyFont="1" applyBorder="1" applyAlignment="1">
      <alignment horizontal="right" vertical="top"/>
    </xf>
    <xf numFmtId="2" fontId="4" fillId="2" borderId="139" xfId="283" applyNumberFormat="1" applyFont="1" applyBorder="1" applyAlignment="1">
      <alignment horizontal="right" vertical="top"/>
    </xf>
    <xf numFmtId="0" fontId="3" fillId="2" borderId="231" xfId="283" applyFont="1" applyBorder="1" applyAlignment="1">
      <alignment horizontal="left" vertical="top" wrapText="1"/>
    </xf>
    <xf numFmtId="3" fontId="3" fillId="2" borderId="231" xfId="283" applyNumberFormat="1" applyFont="1" applyBorder="1" applyAlignment="1">
      <alignment horizontal="right" vertical="top"/>
    </xf>
    <xf numFmtId="165" fontId="3" fillId="2" borderId="205" xfId="283" applyNumberFormat="1" applyFont="1" applyBorder="1" applyAlignment="1">
      <alignment horizontal="right" vertical="top"/>
    </xf>
    <xf numFmtId="165" fontId="3" fillId="2" borderId="231" xfId="283" applyNumberFormat="1" applyFont="1" applyBorder="1" applyAlignment="1">
      <alignment horizontal="right" vertical="top"/>
    </xf>
    <xf numFmtId="2" fontId="3" fillId="2" borderId="57" xfId="283" applyNumberFormat="1" applyFont="1" applyBorder="1" applyAlignment="1">
      <alignment horizontal="right" vertical="top"/>
    </xf>
    <xf numFmtId="2" fontId="4" fillId="2" borderId="53" xfId="283" applyNumberFormat="1" applyFont="1" applyBorder="1" applyAlignment="1">
      <alignment horizontal="right" vertical="top"/>
    </xf>
    <xf numFmtId="0" fontId="3" fillId="2" borderId="232" xfId="283" applyFont="1" applyFill="1" applyBorder="1" applyAlignment="1">
      <alignment horizontal="center"/>
    </xf>
    <xf numFmtId="0" fontId="24" fillId="2" borderId="233" xfId="292" applyFont="1" applyFill="1" applyBorder="1" applyAlignment="1">
      <alignment horizontal="center"/>
    </xf>
    <xf numFmtId="0" fontId="3" fillId="0" borderId="234" xfId="0" applyFont="1" applyBorder="1" applyAlignment="1">
      <alignment horizontal="center"/>
    </xf>
    <xf numFmtId="0" fontId="3" fillId="0" borderId="235" xfId="0" applyFont="1" applyBorder="1" applyAlignment="1">
      <alignment horizontal="center"/>
    </xf>
    <xf numFmtId="0" fontId="4" fillId="2" borderId="236" xfId="0" applyFont="1" applyFill="1" applyBorder="1" applyAlignment="1">
      <alignment horizontal="center" wrapText="1"/>
    </xf>
    <xf numFmtId="0" fontId="2" fillId="2" borderId="238" xfId="313"/>
    <xf numFmtId="0" fontId="3" fillId="2" borderId="7" xfId="313" applyFont="1" applyBorder="1" applyAlignment="1">
      <alignment horizontal="center" wrapText="1"/>
    </xf>
    <xf numFmtId="0" fontId="3" fillId="2" borderId="27" xfId="313" applyFont="1" applyBorder="1" applyAlignment="1">
      <alignment horizontal="center" wrapText="1"/>
    </xf>
    <xf numFmtId="0" fontId="3" fillId="2" borderId="6" xfId="313" applyFont="1" applyBorder="1" applyAlignment="1">
      <alignment horizontal="center" wrapText="1"/>
    </xf>
    <xf numFmtId="0" fontId="12" fillId="2" borderId="238" xfId="313" applyFont="1" applyAlignment="1">
      <alignment vertical="top"/>
    </xf>
    <xf numFmtId="0" fontId="4" fillId="2" borderId="238" xfId="313" applyFont="1" applyBorder="1" applyAlignment="1">
      <alignment horizontal="left" vertical="top" wrapText="1"/>
    </xf>
    <xf numFmtId="3" fontId="4" fillId="2" borderId="10" xfId="313" applyNumberFormat="1" applyFont="1" applyBorder="1" applyAlignment="1">
      <alignment horizontal="right" vertical="top"/>
    </xf>
    <xf numFmtId="4" fontId="4" fillId="2" borderId="34" xfId="313" applyNumberFormat="1" applyFont="1" applyBorder="1" applyAlignment="1">
      <alignment horizontal="right" vertical="top"/>
    </xf>
    <xf numFmtId="4" fontId="4" fillId="2" borderId="10" xfId="313" applyNumberFormat="1" applyFont="1" applyBorder="1" applyAlignment="1">
      <alignment horizontal="right" vertical="top"/>
    </xf>
    <xf numFmtId="164" fontId="4" fillId="2" borderId="9" xfId="313" applyNumberFormat="1" applyFont="1" applyBorder="1" applyAlignment="1">
      <alignment horizontal="right" vertical="top"/>
    </xf>
    <xf numFmtId="0" fontId="2" fillId="2" borderId="238" xfId="313" applyAlignment="1">
      <alignment vertical="top"/>
    </xf>
    <xf numFmtId="0" fontId="3" fillId="2" borderId="238" xfId="313" applyFont="1" applyBorder="1" applyAlignment="1">
      <alignment horizontal="left" vertical="top" wrapText="1"/>
    </xf>
    <xf numFmtId="3" fontId="3" fillId="2" borderId="238" xfId="313" applyNumberFormat="1" applyFont="1" applyBorder="1" applyAlignment="1">
      <alignment horizontal="right" vertical="top"/>
    </xf>
    <xf numFmtId="4" fontId="3" fillId="2" borderId="23" xfId="313" applyNumberFormat="1" applyFont="1" applyBorder="1" applyAlignment="1">
      <alignment horizontal="right" vertical="top"/>
    </xf>
    <xf numFmtId="4" fontId="3" fillId="2" borderId="238" xfId="313" applyNumberFormat="1" applyFont="1" applyBorder="1" applyAlignment="1">
      <alignment horizontal="right" vertical="top"/>
    </xf>
    <xf numFmtId="164" fontId="3" fillId="2" borderId="8" xfId="313" applyNumberFormat="1" applyFont="1" applyBorder="1" applyAlignment="1">
      <alignment horizontal="right" vertical="top"/>
    </xf>
    <xf numFmtId="3" fontId="3" fillId="2" borderId="25" xfId="313" applyNumberFormat="1" applyFont="1" applyBorder="1" applyAlignment="1">
      <alignment horizontal="right" vertical="top"/>
    </xf>
    <xf numFmtId="4" fontId="3" fillId="2" borderId="35" xfId="313" applyNumberFormat="1" applyFont="1" applyBorder="1" applyAlignment="1">
      <alignment horizontal="right" vertical="top"/>
    </xf>
    <xf numFmtId="4" fontId="3" fillId="2" borderId="25" xfId="313" applyNumberFormat="1" applyFont="1" applyBorder="1" applyAlignment="1">
      <alignment horizontal="right" vertical="top"/>
    </xf>
    <xf numFmtId="164" fontId="3" fillId="2" borderId="30" xfId="313" applyNumberFormat="1" applyFont="1" applyBorder="1" applyAlignment="1">
      <alignment horizontal="right" vertical="top"/>
    </xf>
    <xf numFmtId="0" fontId="12" fillId="2" borderId="241" xfId="313" applyFont="1" applyBorder="1" applyAlignment="1">
      <alignment vertical="top"/>
    </xf>
    <xf numFmtId="0" fontId="4" fillId="2" borderId="241" xfId="313" applyFont="1" applyBorder="1" applyAlignment="1">
      <alignment horizontal="left" vertical="top" wrapText="1"/>
    </xf>
    <xf numFmtId="3" fontId="4" fillId="2" borderId="238" xfId="313" applyNumberFormat="1" applyFont="1" applyBorder="1" applyAlignment="1">
      <alignment horizontal="right" vertical="top"/>
    </xf>
    <xf numFmtId="2" fontId="12" fillId="2" borderId="23" xfId="313" applyNumberFormat="1" applyFont="1" applyBorder="1" applyAlignment="1">
      <alignment vertical="top"/>
    </xf>
    <xf numFmtId="2" fontId="12" fillId="2" borderId="238" xfId="313" applyNumberFormat="1" applyFont="1" applyBorder="1" applyAlignment="1">
      <alignment vertical="top"/>
    </xf>
    <xf numFmtId="164" fontId="12" fillId="2" borderId="8" xfId="313" applyNumberFormat="1" applyFont="1" applyBorder="1" applyAlignment="1">
      <alignment vertical="top"/>
    </xf>
    <xf numFmtId="2" fontId="10" fillId="2" borderId="23" xfId="313" applyNumberFormat="1" applyFont="1" applyBorder="1" applyAlignment="1">
      <alignment vertical="top"/>
    </xf>
    <xf numFmtId="2" fontId="10" fillId="2" borderId="238" xfId="313" applyNumberFormat="1" applyFont="1" applyAlignment="1">
      <alignment vertical="top"/>
    </xf>
    <xf numFmtId="164" fontId="10" fillId="2" borderId="8" xfId="313" applyNumberFormat="1" applyFont="1" applyBorder="1" applyAlignment="1">
      <alignment vertical="top"/>
    </xf>
    <xf numFmtId="2" fontId="12" fillId="2" borderId="242" xfId="313" applyNumberFormat="1" applyFont="1" applyBorder="1" applyAlignment="1">
      <alignment vertical="top"/>
    </xf>
    <xf numFmtId="2" fontId="12" fillId="2" borderId="241" xfId="313" applyNumberFormat="1" applyFont="1" applyBorder="1" applyAlignment="1">
      <alignment vertical="top"/>
    </xf>
    <xf numFmtId="164" fontId="12" fillId="2" borderId="237" xfId="313" applyNumberFormat="1" applyFont="1" applyBorder="1" applyAlignment="1">
      <alignment vertical="top"/>
    </xf>
    <xf numFmtId="0" fontId="2" fillId="2" borderId="231" xfId="313" applyBorder="1" applyAlignment="1">
      <alignment vertical="top"/>
    </xf>
    <xf numFmtId="0" fontId="3" fillId="2" borderId="231" xfId="313" applyFont="1" applyBorder="1" applyAlignment="1">
      <alignment horizontal="left" vertical="top" wrapText="1"/>
    </xf>
    <xf numFmtId="3" fontId="3" fillId="2" borderId="231" xfId="313" applyNumberFormat="1" applyFont="1" applyBorder="1" applyAlignment="1">
      <alignment horizontal="right" vertical="top"/>
    </xf>
    <xf numFmtId="2" fontId="10" fillId="2" borderId="205" xfId="313" applyNumberFormat="1" applyFont="1" applyBorder="1" applyAlignment="1">
      <alignment vertical="top"/>
    </xf>
    <xf numFmtId="2" fontId="10" fillId="2" borderId="231" xfId="313" applyNumberFormat="1" applyFont="1" applyBorder="1" applyAlignment="1">
      <alignment vertical="top"/>
    </xf>
    <xf numFmtId="164" fontId="10" fillId="2" borderId="55" xfId="313" applyNumberFormat="1" applyFont="1" applyBorder="1" applyAlignment="1">
      <alignment vertical="top"/>
    </xf>
    <xf numFmtId="0" fontId="25" fillId="2" borderId="246" xfId="321" applyFont="1" applyFill="1" applyBorder="1" applyAlignment="1">
      <alignment horizontal="center"/>
    </xf>
    <xf numFmtId="0" fontId="2" fillId="2" borderId="243" xfId="330"/>
    <xf numFmtId="0" fontId="3" fillId="2" borderId="7" xfId="330" applyFont="1" applyBorder="1" applyAlignment="1">
      <alignment horizontal="center" wrapText="1"/>
    </xf>
    <xf numFmtId="0" fontId="3" fillId="2" borderId="27" xfId="330" applyFont="1" applyBorder="1" applyAlignment="1">
      <alignment horizontal="center" wrapText="1"/>
    </xf>
    <xf numFmtId="0" fontId="3" fillId="2" borderId="6" xfId="330" applyFont="1" applyBorder="1" applyAlignment="1">
      <alignment horizontal="center" wrapText="1"/>
    </xf>
    <xf numFmtId="0" fontId="12" fillId="2" borderId="243" xfId="330" applyFont="1" applyAlignment="1">
      <alignment vertical="top"/>
    </xf>
    <xf numFmtId="0" fontId="4" fillId="2" borderId="243" xfId="330" applyFont="1" applyBorder="1" applyAlignment="1">
      <alignment horizontal="left" vertical="top" wrapText="1"/>
    </xf>
    <xf numFmtId="3" fontId="4" fillId="2" borderId="10" xfId="330" applyNumberFormat="1" applyFont="1" applyBorder="1" applyAlignment="1">
      <alignment horizontal="right" vertical="top"/>
    </xf>
    <xf numFmtId="2" fontId="12" fillId="2" borderId="23" xfId="330" applyNumberFormat="1" applyFont="1" applyBorder="1" applyAlignment="1">
      <alignment vertical="top"/>
    </xf>
    <xf numFmtId="2" fontId="12" fillId="2" borderId="243" xfId="330" applyNumberFormat="1" applyFont="1" applyAlignment="1">
      <alignment vertical="top"/>
    </xf>
    <xf numFmtId="164" fontId="12" fillId="2" borderId="9" xfId="330" applyNumberFormat="1" applyFont="1" applyBorder="1" applyAlignment="1">
      <alignment vertical="top"/>
    </xf>
    <xf numFmtId="0" fontId="2" fillId="2" borderId="243" xfId="330" applyAlignment="1">
      <alignment vertical="top"/>
    </xf>
    <xf numFmtId="0" fontId="3" fillId="2" borderId="243" xfId="330" applyFont="1" applyBorder="1" applyAlignment="1">
      <alignment horizontal="left" vertical="top" wrapText="1"/>
    </xf>
    <xf numFmtId="3" fontId="3" fillId="2" borderId="243" xfId="330" applyNumberFormat="1" applyFont="1" applyBorder="1" applyAlignment="1">
      <alignment horizontal="right" vertical="top"/>
    </xf>
    <xf numFmtId="2" fontId="10" fillId="2" borderId="23" xfId="330" applyNumberFormat="1" applyFont="1" applyBorder="1" applyAlignment="1">
      <alignment vertical="top"/>
    </xf>
    <xf numFmtId="2" fontId="10" fillId="2" borderId="243" xfId="330" applyNumberFormat="1" applyFont="1" applyAlignment="1">
      <alignment vertical="top"/>
    </xf>
    <xf numFmtId="164" fontId="10" fillId="2" borderId="8" xfId="330" applyNumberFormat="1" applyFont="1" applyBorder="1" applyAlignment="1">
      <alignment vertical="top"/>
    </xf>
    <xf numFmtId="0" fontId="2" fillId="2" borderId="141" xfId="330" applyBorder="1" applyAlignment="1">
      <alignment vertical="top"/>
    </xf>
    <xf numFmtId="0" fontId="3" fillId="2" borderId="141" xfId="330" applyFont="1" applyBorder="1" applyAlignment="1">
      <alignment horizontal="left" vertical="top" wrapText="1"/>
    </xf>
    <xf numFmtId="3" fontId="3" fillId="2" borderId="141" xfId="330" applyNumberFormat="1" applyFont="1" applyBorder="1" applyAlignment="1">
      <alignment horizontal="right" vertical="top"/>
    </xf>
    <xf numFmtId="2" fontId="10" fillId="2" borderId="22" xfId="330" applyNumberFormat="1" applyFont="1" applyBorder="1" applyAlignment="1">
      <alignment vertical="top"/>
    </xf>
    <xf numFmtId="2" fontId="10" fillId="2" borderId="141" xfId="330" applyNumberFormat="1" applyFont="1" applyBorder="1" applyAlignment="1">
      <alignment vertical="top"/>
    </xf>
    <xf numFmtId="164" fontId="10" fillId="2" borderId="11" xfId="330" applyNumberFormat="1" applyFont="1" applyBorder="1" applyAlignment="1">
      <alignment vertical="top"/>
    </xf>
    <xf numFmtId="0" fontId="12" fillId="2" borderId="243" xfId="330" applyFont="1" applyBorder="1" applyAlignment="1">
      <alignment vertical="top"/>
    </xf>
    <xf numFmtId="3" fontId="4" fillId="2" borderId="243" xfId="330" applyNumberFormat="1" applyFont="1" applyBorder="1" applyAlignment="1">
      <alignment horizontal="right" vertical="top"/>
    </xf>
    <xf numFmtId="2" fontId="12" fillId="2" borderId="243" xfId="330" applyNumberFormat="1" applyFont="1" applyBorder="1" applyAlignment="1">
      <alignment vertical="top"/>
    </xf>
    <xf numFmtId="164" fontId="12" fillId="2" borderId="8" xfId="330" applyNumberFormat="1" applyFont="1" applyBorder="1" applyAlignment="1">
      <alignment vertical="top"/>
    </xf>
    <xf numFmtId="0" fontId="12" fillId="2" borderId="211" xfId="330" applyFont="1" applyBorder="1" applyAlignment="1">
      <alignment vertical="top"/>
    </xf>
    <xf numFmtId="0" fontId="4" fillId="2" borderId="211" xfId="330" applyFont="1" applyBorder="1" applyAlignment="1">
      <alignment horizontal="left" vertical="top" wrapText="1"/>
    </xf>
    <xf numFmtId="3" fontId="4" fillId="2" borderId="211" xfId="330" applyNumberFormat="1" applyFont="1" applyBorder="1" applyAlignment="1">
      <alignment horizontal="right" vertical="top"/>
    </xf>
    <xf numFmtId="2" fontId="12" fillId="2" borderId="247" xfId="330" applyNumberFormat="1" applyFont="1" applyBorder="1" applyAlignment="1">
      <alignment vertical="top"/>
    </xf>
    <xf numFmtId="2" fontId="12" fillId="2" borderId="211" xfId="330" applyNumberFormat="1" applyFont="1" applyBorder="1" applyAlignment="1">
      <alignment vertical="top"/>
    </xf>
    <xf numFmtId="164" fontId="12" fillId="2" borderId="248" xfId="330" applyNumberFormat="1" applyFont="1" applyBorder="1" applyAlignment="1">
      <alignment vertical="top"/>
    </xf>
    <xf numFmtId="0" fontId="2" fillId="2" borderId="243" xfId="330" applyBorder="1" applyAlignment="1">
      <alignment vertical="top"/>
    </xf>
    <xf numFmtId="2" fontId="10" fillId="2" borderId="243" xfId="330" applyNumberFormat="1" applyFont="1" applyBorder="1" applyAlignment="1">
      <alignment vertical="top"/>
    </xf>
    <xf numFmtId="0" fontId="2" fillId="2" borderId="145" xfId="330" applyBorder="1" applyAlignment="1">
      <alignment vertical="top"/>
    </xf>
    <xf numFmtId="0" fontId="3" fillId="2" borderId="145" xfId="330" applyFont="1" applyBorder="1" applyAlignment="1">
      <alignment horizontal="left" vertical="top" wrapText="1"/>
    </xf>
    <xf numFmtId="3" fontId="3" fillId="2" borderId="145" xfId="330" applyNumberFormat="1" applyFont="1" applyBorder="1" applyAlignment="1">
      <alignment horizontal="right" vertical="top"/>
    </xf>
    <xf numFmtId="2" fontId="10" fillId="2" borderId="249" xfId="330" applyNumberFormat="1" applyFont="1" applyBorder="1" applyAlignment="1">
      <alignment vertical="top"/>
    </xf>
    <xf numFmtId="2" fontId="10" fillId="2" borderId="145" xfId="330" applyNumberFormat="1" applyFont="1" applyBorder="1" applyAlignment="1">
      <alignment vertical="top"/>
    </xf>
    <xf numFmtId="164" fontId="10" fillId="2" borderId="250" xfId="330" applyNumberFormat="1" applyFont="1" applyBorder="1" applyAlignment="1">
      <alignment vertical="top"/>
    </xf>
    <xf numFmtId="3" fontId="3" fillId="2" borderId="25" xfId="330" applyNumberFormat="1" applyFont="1" applyBorder="1" applyAlignment="1">
      <alignment horizontal="right" vertical="top"/>
    </xf>
    <xf numFmtId="0" fontId="12" fillId="2" borderId="252" xfId="330" applyFont="1" applyBorder="1" applyAlignment="1">
      <alignment vertical="top"/>
    </xf>
    <xf numFmtId="0" fontId="4" fillId="2" borderId="252" xfId="330" applyFont="1" applyBorder="1" applyAlignment="1">
      <alignment horizontal="left" vertical="top" wrapText="1"/>
    </xf>
    <xf numFmtId="2" fontId="12" fillId="2" borderId="251" xfId="330" applyNumberFormat="1" applyFont="1" applyBorder="1" applyAlignment="1">
      <alignment vertical="top"/>
    </xf>
    <xf numFmtId="2" fontId="12" fillId="2" borderId="252" xfId="330" applyNumberFormat="1" applyFont="1" applyBorder="1" applyAlignment="1">
      <alignment vertical="top"/>
    </xf>
    <xf numFmtId="164" fontId="12" fillId="2" borderId="237" xfId="330" applyNumberFormat="1" applyFont="1" applyBorder="1" applyAlignment="1">
      <alignment vertical="top"/>
    </xf>
    <xf numFmtId="0" fontId="2" fillId="2" borderId="231" xfId="330" applyBorder="1" applyAlignment="1">
      <alignment vertical="top"/>
    </xf>
    <xf numFmtId="0" fontId="3" fillId="2" borderId="231" xfId="330" applyFont="1" applyBorder="1" applyAlignment="1">
      <alignment horizontal="left" vertical="top" wrapText="1"/>
    </xf>
    <xf numFmtId="3" fontId="3" fillId="2" borderId="231" xfId="330" applyNumberFormat="1" applyFont="1" applyBorder="1" applyAlignment="1">
      <alignment horizontal="right" vertical="top"/>
    </xf>
    <xf numFmtId="2" fontId="10" fillId="2" borderId="205" xfId="330" applyNumberFormat="1" applyFont="1" applyBorder="1" applyAlignment="1">
      <alignment vertical="top"/>
    </xf>
    <xf numFmtId="2" fontId="10" fillId="2" borderId="231" xfId="330" applyNumberFormat="1" applyFont="1" applyBorder="1" applyAlignment="1">
      <alignment vertical="top"/>
    </xf>
    <xf numFmtId="164" fontId="10" fillId="2" borderId="55" xfId="330" applyNumberFormat="1" applyFont="1" applyBorder="1" applyAlignment="1">
      <alignment vertical="top"/>
    </xf>
    <xf numFmtId="2" fontId="2" fillId="2" borderId="243" xfId="330" applyNumberFormat="1"/>
    <xf numFmtId="0" fontId="26" fillId="2" borderId="254" xfId="338" applyFont="1" applyFill="1" applyBorder="1" applyAlignment="1">
      <alignment horizontal="center"/>
    </xf>
    <xf numFmtId="0" fontId="2" fillId="2" borderId="257" xfId="360"/>
    <xf numFmtId="0" fontId="3" fillId="2" borderId="7" xfId="360" applyFont="1" applyBorder="1" applyAlignment="1">
      <alignment horizontal="center" wrapText="1"/>
    </xf>
    <xf numFmtId="0" fontId="3" fillId="2" borderId="6" xfId="360" applyFont="1" applyBorder="1" applyAlignment="1">
      <alignment horizontal="center" wrapText="1"/>
    </xf>
    <xf numFmtId="0" fontId="12" fillId="2" borderId="257" xfId="360" applyFont="1" applyAlignment="1">
      <alignment vertical="top"/>
    </xf>
    <xf numFmtId="0" fontId="4" fillId="2" borderId="257" xfId="360" applyFont="1" applyBorder="1" applyAlignment="1">
      <alignment horizontal="left" vertical="top" wrapText="1"/>
    </xf>
    <xf numFmtId="3" fontId="4" fillId="2" borderId="10" xfId="360" applyNumberFormat="1" applyFont="1" applyBorder="1" applyAlignment="1">
      <alignment horizontal="right" vertical="top"/>
    </xf>
    <xf numFmtId="2" fontId="12" fillId="2" borderId="8" xfId="360" applyNumberFormat="1" applyFont="1" applyBorder="1" applyAlignment="1">
      <alignment vertical="top"/>
    </xf>
    <xf numFmtId="164" fontId="12" fillId="2" borderId="8" xfId="360" applyNumberFormat="1" applyFont="1" applyBorder="1" applyAlignment="1">
      <alignment vertical="top"/>
    </xf>
    <xf numFmtId="0" fontId="2" fillId="2" borderId="257" xfId="360" applyAlignment="1">
      <alignment vertical="top"/>
    </xf>
    <xf numFmtId="0" fontId="3" fillId="2" borderId="257" xfId="360" applyFont="1" applyBorder="1" applyAlignment="1">
      <alignment horizontal="left" vertical="top" wrapText="1"/>
    </xf>
    <xf numFmtId="3" fontId="3" fillId="2" borderId="257" xfId="360" applyNumberFormat="1" applyFont="1" applyBorder="1" applyAlignment="1">
      <alignment horizontal="right" vertical="top"/>
    </xf>
    <xf numFmtId="2" fontId="10" fillId="2" borderId="8" xfId="360" applyNumberFormat="1" applyFont="1" applyBorder="1" applyAlignment="1">
      <alignment vertical="top"/>
    </xf>
    <xf numFmtId="164" fontId="10" fillId="2" borderId="8" xfId="360" applyNumberFormat="1" applyFont="1" applyBorder="1" applyAlignment="1">
      <alignment vertical="top"/>
    </xf>
    <xf numFmtId="0" fontId="2" fillId="2" borderId="145" xfId="360" applyBorder="1" applyAlignment="1">
      <alignment vertical="top"/>
    </xf>
    <xf numFmtId="0" fontId="3" fillId="2" borderId="145" xfId="360" applyFont="1" applyBorder="1" applyAlignment="1">
      <alignment horizontal="left" vertical="top" wrapText="1"/>
    </xf>
    <xf numFmtId="3" fontId="3" fillId="2" borderId="145" xfId="360" applyNumberFormat="1" applyFont="1" applyBorder="1" applyAlignment="1">
      <alignment horizontal="right" vertical="top"/>
    </xf>
    <xf numFmtId="2" fontId="10" fillId="2" borderId="250" xfId="360" applyNumberFormat="1" applyFont="1" applyBorder="1" applyAlignment="1">
      <alignment vertical="top"/>
    </xf>
    <xf numFmtId="164" fontId="10" fillId="2" borderId="250" xfId="360" applyNumberFormat="1" applyFont="1" applyBorder="1" applyAlignment="1">
      <alignment vertical="top"/>
    </xf>
    <xf numFmtId="3" fontId="4" fillId="2" borderId="257" xfId="360" applyNumberFormat="1" applyFont="1" applyBorder="1" applyAlignment="1">
      <alignment horizontal="right" vertical="top"/>
    </xf>
    <xf numFmtId="0" fontId="2" fillId="2" borderId="257" xfId="360" applyBorder="1" applyAlignment="1">
      <alignment vertical="top"/>
    </xf>
    <xf numFmtId="0" fontId="12" fillId="2" borderId="260" xfId="360" applyFont="1" applyBorder="1" applyAlignment="1">
      <alignment vertical="top"/>
    </xf>
    <xf numFmtId="0" fontId="4" fillId="2" borderId="260" xfId="360" applyFont="1" applyBorder="1" applyAlignment="1">
      <alignment horizontal="left" vertical="top" wrapText="1"/>
    </xf>
    <xf numFmtId="3" fontId="4" fillId="2" borderId="260" xfId="360" applyNumberFormat="1" applyFont="1" applyBorder="1" applyAlignment="1">
      <alignment horizontal="right" vertical="top"/>
    </xf>
    <xf numFmtId="2" fontId="12" fillId="2" borderId="237" xfId="360" applyNumberFormat="1" applyFont="1" applyBorder="1" applyAlignment="1">
      <alignment vertical="top"/>
    </xf>
    <xf numFmtId="2" fontId="12" fillId="2" borderId="260" xfId="360" applyNumberFormat="1" applyFont="1" applyBorder="1" applyAlignment="1">
      <alignment vertical="top"/>
    </xf>
    <xf numFmtId="164" fontId="12" fillId="2" borderId="237" xfId="360" applyNumberFormat="1" applyFont="1" applyBorder="1" applyAlignment="1">
      <alignment vertical="top"/>
    </xf>
    <xf numFmtId="2" fontId="10" fillId="2" borderId="257" xfId="360" applyNumberFormat="1" applyFont="1" applyBorder="1" applyAlignment="1">
      <alignment vertical="top"/>
    </xf>
    <xf numFmtId="0" fontId="2" fillId="2" borderId="141" xfId="360" applyBorder="1" applyAlignment="1">
      <alignment vertical="top"/>
    </xf>
    <xf numFmtId="0" fontId="3" fillId="2" borderId="141" xfId="360" applyFont="1" applyBorder="1" applyAlignment="1">
      <alignment horizontal="left" vertical="top" wrapText="1"/>
    </xf>
    <xf numFmtId="3" fontId="3" fillId="2" borderId="141" xfId="360" applyNumberFormat="1" applyFont="1" applyBorder="1" applyAlignment="1">
      <alignment horizontal="right" vertical="top"/>
    </xf>
    <xf numFmtId="2" fontId="10" fillId="2" borderId="255" xfId="360" applyNumberFormat="1" applyFont="1" applyBorder="1" applyAlignment="1">
      <alignment vertical="top"/>
    </xf>
    <xf numFmtId="2" fontId="10" fillId="2" borderId="141" xfId="360" applyNumberFormat="1" applyFont="1" applyBorder="1" applyAlignment="1">
      <alignment vertical="top"/>
    </xf>
    <xf numFmtId="164" fontId="10" fillId="2" borderId="255" xfId="360" applyNumberFormat="1" applyFont="1" applyBorder="1" applyAlignment="1">
      <alignment vertical="top"/>
    </xf>
    <xf numFmtId="2" fontId="12" fillId="2" borderId="257" xfId="360" applyNumberFormat="1" applyFont="1" applyBorder="1" applyAlignment="1">
      <alignment vertical="top"/>
    </xf>
    <xf numFmtId="2" fontId="10" fillId="2" borderId="257" xfId="360" applyNumberFormat="1" applyFont="1" applyAlignment="1">
      <alignment vertical="top"/>
    </xf>
    <xf numFmtId="0" fontId="12" fillId="2" borderId="211" xfId="360" applyFont="1" applyBorder="1" applyAlignment="1">
      <alignment vertical="top"/>
    </xf>
    <xf numFmtId="0" fontId="4" fillId="2" borderId="211" xfId="360" applyFont="1" applyBorder="1" applyAlignment="1">
      <alignment horizontal="left" vertical="top" wrapText="1"/>
    </xf>
    <xf numFmtId="3" fontId="4" fillId="2" borderId="211" xfId="360" applyNumberFormat="1" applyFont="1" applyFill="1" applyBorder="1" applyAlignment="1">
      <alignment horizontal="right" vertical="top"/>
    </xf>
    <xf numFmtId="3" fontId="3" fillId="2" borderId="257" xfId="360" applyNumberFormat="1" applyFont="1" applyFill="1" applyBorder="1" applyAlignment="1">
      <alignment horizontal="right" vertical="top"/>
    </xf>
    <xf numFmtId="0" fontId="12" fillId="2" borderId="208" xfId="360" applyFont="1" applyBorder="1" applyAlignment="1">
      <alignment vertical="top"/>
    </xf>
    <xf numFmtId="0" fontId="4" fillId="2" borderId="208" xfId="360" applyFont="1" applyBorder="1" applyAlignment="1">
      <alignment horizontal="left" vertical="top" wrapText="1"/>
    </xf>
    <xf numFmtId="3" fontId="4" fillId="2" borderId="208" xfId="360" applyNumberFormat="1" applyFont="1" applyBorder="1" applyAlignment="1">
      <alignment horizontal="right" vertical="top"/>
    </xf>
    <xf numFmtId="2" fontId="12" fillId="2" borderId="256" xfId="360" applyNumberFormat="1" applyFont="1" applyBorder="1" applyAlignment="1">
      <alignment vertical="top"/>
    </xf>
    <xf numFmtId="2" fontId="12" fillId="2" borderId="208" xfId="360" applyNumberFormat="1" applyFont="1" applyBorder="1" applyAlignment="1">
      <alignment vertical="top"/>
    </xf>
    <xf numFmtId="164" fontId="12" fillId="2" borderId="256" xfId="360" applyNumberFormat="1" applyFont="1" applyBorder="1" applyAlignment="1">
      <alignment vertical="top"/>
    </xf>
    <xf numFmtId="0" fontId="2" fillId="2" borderId="231" xfId="360" applyBorder="1" applyAlignment="1">
      <alignment vertical="top"/>
    </xf>
    <xf numFmtId="0" fontId="3" fillId="2" borderId="231" xfId="360" applyFont="1" applyBorder="1" applyAlignment="1">
      <alignment horizontal="left" vertical="top" wrapText="1"/>
    </xf>
    <xf numFmtId="3" fontId="3" fillId="2" borderId="231" xfId="360" applyNumberFormat="1" applyFont="1" applyBorder="1" applyAlignment="1">
      <alignment horizontal="right" vertical="top"/>
    </xf>
    <xf numFmtId="2" fontId="10" fillId="2" borderId="55" xfId="360" applyNumberFormat="1" applyFont="1" applyBorder="1" applyAlignment="1">
      <alignment vertical="top"/>
    </xf>
    <xf numFmtId="2" fontId="10" fillId="2" borderId="231" xfId="360" applyNumberFormat="1" applyFont="1" applyBorder="1" applyAlignment="1">
      <alignment vertical="top"/>
    </xf>
    <xf numFmtId="164" fontId="10" fillId="2" borderId="55" xfId="360" applyNumberFormat="1" applyFont="1" applyBorder="1" applyAlignment="1">
      <alignment vertical="top"/>
    </xf>
    <xf numFmtId="2" fontId="12" fillId="4" borderId="248" xfId="360" applyNumberFormat="1" applyFont="1" applyFill="1" applyBorder="1" applyAlignment="1">
      <alignment vertical="top"/>
    </xf>
    <xf numFmtId="2" fontId="12" fillId="4" borderId="211" xfId="360" applyNumberFormat="1" applyFont="1" applyFill="1" applyBorder="1" applyAlignment="1">
      <alignment vertical="top"/>
    </xf>
    <xf numFmtId="164" fontId="12" fillId="4" borderId="248" xfId="360" applyNumberFormat="1" applyFont="1" applyFill="1" applyBorder="1" applyAlignment="1">
      <alignment vertical="top"/>
    </xf>
    <xf numFmtId="2" fontId="10" fillId="4" borderId="8" xfId="360" applyNumberFormat="1" applyFont="1" applyFill="1" applyBorder="1" applyAlignment="1">
      <alignment vertical="top"/>
    </xf>
    <xf numFmtId="2" fontId="10" fillId="4" borderId="257" xfId="360" applyNumberFormat="1" applyFont="1" applyFill="1" applyAlignment="1">
      <alignment vertical="top"/>
    </xf>
    <xf numFmtId="164" fontId="10" fillId="4" borderId="8" xfId="360" applyNumberFormat="1" applyFont="1" applyFill="1" applyBorder="1" applyAlignment="1">
      <alignment vertical="top"/>
    </xf>
    <xf numFmtId="2" fontId="10" fillId="4" borderId="257" xfId="360" applyNumberFormat="1" applyFont="1" applyFill="1" applyBorder="1" applyAlignment="1">
      <alignment vertical="top"/>
    </xf>
    <xf numFmtId="0" fontId="3" fillId="0" borderId="236" xfId="0" applyFont="1" applyBorder="1" applyAlignment="1">
      <alignment horizontal="center"/>
    </xf>
    <xf numFmtId="0" fontId="27" fillId="2" borderId="264" xfId="368" applyFont="1" applyFill="1" applyBorder="1" applyAlignment="1">
      <alignment horizontal="center"/>
    </xf>
    <xf numFmtId="0" fontId="2" fillId="2" borderId="261" xfId="378"/>
    <xf numFmtId="0" fontId="1" fillId="2" borderId="265" xfId="381" applyFont="1" applyFill="1" applyBorder="1" applyAlignment="1">
      <alignment horizontal="center" wrapText="1"/>
    </xf>
    <xf numFmtId="0" fontId="3" fillId="2" borderId="27" xfId="378" applyFont="1" applyBorder="1" applyAlignment="1">
      <alignment horizontal="center" wrapText="1"/>
    </xf>
    <xf numFmtId="0" fontId="3" fillId="2" borderId="7" xfId="378" applyFont="1" applyBorder="1" applyAlignment="1">
      <alignment horizontal="center" wrapText="1"/>
    </xf>
    <xf numFmtId="0" fontId="3" fillId="2" borderId="6" xfId="378" applyFont="1" applyBorder="1" applyAlignment="1">
      <alignment horizontal="center" wrapText="1"/>
    </xf>
    <xf numFmtId="0" fontId="12" fillId="2" borderId="261" xfId="378" applyFont="1" applyAlignment="1">
      <alignment vertical="top"/>
    </xf>
    <xf numFmtId="0" fontId="4" fillId="2" borderId="261" xfId="378" applyFont="1" applyBorder="1" applyAlignment="1">
      <alignment horizontal="left" vertical="top" wrapText="1"/>
    </xf>
    <xf numFmtId="3" fontId="4" fillId="2" borderId="10" xfId="378" applyNumberFormat="1" applyFont="1" applyBorder="1" applyAlignment="1">
      <alignment horizontal="right" vertical="top"/>
    </xf>
    <xf numFmtId="2" fontId="12" fillId="2" borderId="23" xfId="378" applyNumberFormat="1" applyFont="1" applyBorder="1" applyAlignment="1">
      <alignment vertical="top"/>
    </xf>
    <xf numFmtId="2" fontId="12" fillId="2" borderId="261" xfId="378" applyNumberFormat="1" applyFont="1" applyAlignment="1">
      <alignment vertical="top"/>
    </xf>
    <xf numFmtId="164" fontId="12" fillId="2" borderId="8" xfId="378" applyNumberFormat="1" applyFont="1" applyBorder="1" applyAlignment="1">
      <alignment vertical="top"/>
    </xf>
    <xf numFmtId="0" fontId="2" fillId="2" borderId="261" xfId="378" applyAlignment="1">
      <alignment vertical="top"/>
    </xf>
    <xf numFmtId="0" fontId="3" fillId="2" borderId="261" xfId="378" applyFont="1" applyBorder="1" applyAlignment="1">
      <alignment horizontal="left" vertical="top" wrapText="1"/>
    </xf>
    <xf numFmtId="3" fontId="3" fillId="2" borderId="261" xfId="378" applyNumberFormat="1" applyFont="1" applyBorder="1" applyAlignment="1">
      <alignment horizontal="right" vertical="top"/>
    </xf>
    <xf numFmtId="2" fontId="10" fillId="2" borderId="23" xfId="378" applyNumberFormat="1" applyFont="1" applyBorder="1" applyAlignment="1">
      <alignment vertical="top"/>
    </xf>
    <xf numFmtId="2" fontId="10" fillId="2" borderId="261" xfId="378" applyNumberFormat="1" applyFont="1" applyAlignment="1">
      <alignment vertical="top"/>
    </xf>
    <xf numFmtId="164" fontId="10" fillId="2" borderId="8" xfId="378" applyNumberFormat="1" applyFont="1" applyBorder="1" applyAlignment="1">
      <alignment vertical="top"/>
    </xf>
    <xf numFmtId="0" fontId="2" fillId="2" borderId="145" xfId="378" applyBorder="1" applyAlignment="1">
      <alignment vertical="top"/>
    </xf>
    <xf numFmtId="0" fontId="3" fillId="2" borderId="145" xfId="378" applyFont="1" applyBorder="1" applyAlignment="1">
      <alignment horizontal="left" vertical="top" wrapText="1"/>
    </xf>
    <xf numFmtId="3" fontId="3" fillId="2" borderId="145" xfId="378" applyNumberFormat="1" applyFont="1" applyBorder="1" applyAlignment="1">
      <alignment horizontal="right" vertical="top"/>
    </xf>
    <xf numFmtId="2" fontId="10" fillId="2" borderId="249" xfId="378" applyNumberFormat="1" applyFont="1" applyBorder="1" applyAlignment="1">
      <alignment vertical="top"/>
    </xf>
    <xf numFmtId="2" fontId="10" fillId="2" borderId="145" xfId="378" applyNumberFormat="1" applyFont="1" applyBorder="1" applyAlignment="1">
      <alignment vertical="top"/>
    </xf>
    <xf numFmtId="164" fontId="10" fillId="2" borderId="250" xfId="378" applyNumberFormat="1" applyFont="1" applyBorder="1" applyAlignment="1">
      <alignment vertical="top"/>
    </xf>
    <xf numFmtId="3" fontId="4" fillId="2" borderId="261" xfId="378" applyNumberFormat="1" applyFont="1" applyBorder="1" applyAlignment="1">
      <alignment horizontal="right" vertical="top"/>
    </xf>
    <xf numFmtId="2" fontId="12" fillId="2" borderId="261" xfId="378" applyNumberFormat="1" applyFont="1" applyBorder="1" applyAlignment="1">
      <alignment vertical="top"/>
    </xf>
    <xf numFmtId="0" fontId="2" fillId="2" borderId="261" xfId="378" applyBorder="1" applyAlignment="1">
      <alignment vertical="top"/>
    </xf>
    <xf numFmtId="2" fontId="10" fillId="2" borderId="261" xfId="378" applyNumberFormat="1" applyFont="1" applyBorder="1" applyAlignment="1">
      <alignment vertical="top"/>
    </xf>
    <xf numFmtId="0" fontId="12" fillId="2" borderId="211" xfId="378" applyFont="1" applyBorder="1" applyAlignment="1">
      <alignment vertical="top"/>
    </xf>
    <xf numFmtId="0" fontId="4" fillId="2" borderId="211" xfId="378" applyFont="1" applyBorder="1" applyAlignment="1">
      <alignment horizontal="left" vertical="top" wrapText="1"/>
    </xf>
    <xf numFmtId="3" fontId="4" fillId="2" borderId="211" xfId="378" applyNumberFormat="1" applyFont="1" applyBorder="1" applyAlignment="1">
      <alignment horizontal="right" vertical="top"/>
    </xf>
    <xf numFmtId="2" fontId="12" fillId="2" borderId="247" xfId="378" applyNumberFormat="1" applyFont="1" applyBorder="1" applyAlignment="1">
      <alignment vertical="top"/>
    </xf>
    <xf numFmtId="2" fontId="12" fillId="2" borderId="211" xfId="378" applyNumberFormat="1" applyFont="1" applyBorder="1" applyAlignment="1">
      <alignment vertical="top"/>
    </xf>
    <xf numFmtId="164" fontId="12" fillId="2" borderId="248" xfId="378" applyNumberFormat="1" applyFont="1" applyBorder="1" applyAlignment="1">
      <alignment vertical="top"/>
    </xf>
    <xf numFmtId="0" fontId="12" fillId="2" borderId="267" xfId="378" applyFont="1" applyBorder="1" applyAlignment="1">
      <alignment vertical="top"/>
    </xf>
    <xf numFmtId="0" fontId="4" fillId="2" borderId="267" xfId="378" applyFont="1" applyBorder="1" applyAlignment="1">
      <alignment horizontal="left" vertical="top" wrapText="1"/>
    </xf>
    <xf numFmtId="3" fontId="4" fillId="2" borderId="267" xfId="378" applyNumberFormat="1" applyFont="1" applyBorder="1" applyAlignment="1">
      <alignment horizontal="right" vertical="top"/>
    </xf>
    <xf numFmtId="2" fontId="12" fillId="2" borderId="266" xfId="378" applyNumberFormat="1" applyFont="1" applyBorder="1" applyAlignment="1">
      <alignment vertical="top"/>
    </xf>
    <xf numFmtId="2" fontId="12" fillId="2" borderId="267" xfId="378" applyNumberFormat="1" applyFont="1" applyBorder="1" applyAlignment="1">
      <alignment vertical="top"/>
    </xf>
    <xf numFmtId="164" fontId="12" fillId="2" borderId="268" xfId="378" applyNumberFormat="1" applyFont="1" applyBorder="1" applyAlignment="1">
      <alignment vertical="top"/>
    </xf>
    <xf numFmtId="0" fontId="2" fillId="2" borderId="141" xfId="378" applyBorder="1" applyAlignment="1">
      <alignment vertical="top"/>
    </xf>
    <xf numFmtId="0" fontId="3" fillId="2" borderId="141" xfId="378" applyFont="1" applyBorder="1" applyAlignment="1">
      <alignment horizontal="left" vertical="top" wrapText="1"/>
    </xf>
    <xf numFmtId="3" fontId="3" fillId="2" borderId="141" xfId="378" applyNumberFormat="1" applyFont="1" applyBorder="1" applyAlignment="1">
      <alignment horizontal="right" vertical="top"/>
    </xf>
    <xf numFmtId="2" fontId="10" fillId="2" borderId="269" xfId="378" applyNumberFormat="1" applyFont="1" applyBorder="1" applyAlignment="1">
      <alignment vertical="top"/>
    </xf>
    <xf numFmtId="2" fontId="10" fillId="2" borderId="141" xfId="378" applyNumberFormat="1" applyFont="1" applyBorder="1" applyAlignment="1">
      <alignment vertical="top"/>
    </xf>
    <xf numFmtId="164" fontId="10" fillId="2" borderId="255" xfId="378" applyNumberFormat="1" applyFont="1" applyBorder="1" applyAlignment="1">
      <alignment vertical="top"/>
    </xf>
    <xf numFmtId="0" fontId="12" fillId="2" borderId="261" xfId="378" applyFont="1" applyBorder="1" applyAlignment="1">
      <alignment vertical="top"/>
    </xf>
    <xf numFmtId="0" fontId="12" fillId="2" borderId="208" xfId="378" applyFont="1" applyBorder="1" applyAlignment="1">
      <alignment vertical="top"/>
    </xf>
    <xf numFmtId="0" fontId="4" fillId="2" borderId="208" xfId="378" applyFont="1" applyBorder="1" applyAlignment="1">
      <alignment horizontal="left" vertical="top" wrapText="1"/>
    </xf>
    <xf numFmtId="3" fontId="4" fillId="2" borderId="208" xfId="378" applyNumberFormat="1" applyFont="1" applyBorder="1" applyAlignment="1">
      <alignment horizontal="right" vertical="top"/>
    </xf>
    <xf numFmtId="2" fontId="12" fillId="2" borderId="209" xfId="378" applyNumberFormat="1" applyFont="1" applyBorder="1" applyAlignment="1">
      <alignment vertical="top"/>
    </xf>
    <xf numFmtId="2" fontId="12" fillId="2" borderId="208" xfId="378" applyNumberFormat="1" applyFont="1" applyBorder="1" applyAlignment="1">
      <alignment vertical="top"/>
    </xf>
    <xf numFmtId="164" fontId="12" fillId="2" borderId="256" xfId="378" applyNumberFormat="1" applyFont="1" applyBorder="1" applyAlignment="1">
      <alignment vertical="top"/>
    </xf>
    <xf numFmtId="0" fontId="2" fillId="2" borderId="231" xfId="378" applyBorder="1" applyAlignment="1">
      <alignment vertical="top"/>
    </xf>
    <xf numFmtId="0" fontId="3" fillId="2" borderId="231" xfId="378" applyFont="1" applyBorder="1" applyAlignment="1">
      <alignment horizontal="left" vertical="top" wrapText="1"/>
    </xf>
    <xf numFmtId="3" fontId="3" fillId="2" borderId="231" xfId="378" applyNumberFormat="1" applyFont="1" applyBorder="1" applyAlignment="1">
      <alignment horizontal="right" vertical="top"/>
    </xf>
    <xf numFmtId="2" fontId="10" fillId="2" borderId="205" xfId="378" applyNumberFormat="1" applyFont="1" applyBorder="1" applyAlignment="1">
      <alignment vertical="top"/>
    </xf>
    <xf numFmtId="2" fontId="10" fillId="2" borderId="231" xfId="378" applyNumberFormat="1" applyFont="1" applyBorder="1" applyAlignment="1">
      <alignment vertical="top"/>
    </xf>
    <xf numFmtId="164" fontId="10" fillId="2" borderId="55" xfId="378" applyNumberFormat="1" applyFont="1" applyBorder="1" applyAlignment="1">
      <alignment vertical="top"/>
    </xf>
    <xf numFmtId="0" fontId="2" fillId="2" borderId="270" xfId="397"/>
    <xf numFmtId="0" fontId="1" fillId="2" borderId="273" xfId="399" applyFont="1" applyFill="1" applyBorder="1" applyAlignment="1">
      <alignment horizontal="center"/>
    </xf>
    <xf numFmtId="0" fontId="3" fillId="2" borderId="235" xfId="397" applyFont="1" applyBorder="1" applyAlignment="1">
      <alignment horizontal="center"/>
    </xf>
    <xf numFmtId="0" fontId="4" fillId="2" borderId="236" xfId="397" applyFont="1" applyFill="1" applyBorder="1" applyAlignment="1">
      <alignment horizontal="center" wrapText="1"/>
    </xf>
    <xf numFmtId="0" fontId="1" fillId="2" borderId="274" xfId="401" applyFont="1" applyFill="1" applyBorder="1" applyAlignment="1">
      <alignment horizontal="center" wrapText="1"/>
    </xf>
    <xf numFmtId="0" fontId="3" fillId="2" borderId="7" xfId="397" applyFont="1" applyBorder="1" applyAlignment="1">
      <alignment horizontal="center" wrapText="1"/>
    </xf>
    <xf numFmtId="0" fontId="3" fillId="2" borderId="6" xfId="397" applyFont="1" applyBorder="1" applyAlignment="1">
      <alignment horizontal="center" wrapText="1"/>
    </xf>
    <xf numFmtId="0" fontId="12" fillId="2" borderId="270" xfId="397" applyFont="1" applyAlignment="1">
      <alignment vertical="top"/>
    </xf>
    <xf numFmtId="0" fontId="4" fillId="2" borderId="270" xfId="397" applyFont="1" applyBorder="1" applyAlignment="1">
      <alignment horizontal="left" vertical="top" wrapText="1"/>
    </xf>
    <xf numFmtId="3" fontId="4" fillId="2" borderId="10" xfId="397" applyNumberFormat="1" applyFont="1" applyBorder="1" applyAlignment="1">
      <alignment horizontal="right" vertical="top"/>
    </xf>
    <xf numFmtId="164" fontId="12" fillId="2" borderId="8" xfId="397" applyNumberFormat="1" applyFont="1" applyBorder="1" applyAlignment="1">
      <alignment vertical="top"/>
    </xf>
    <xf numFmtId="0" fontId="3" fillId="2" borderId="270" xfId="397" applyFont="1" applyBorder="1" applyAlignment="1">
      <alignment horizontal="left" vertical="top" wrapText="1"/>
    </xf>
    <xf numFmtId="3" fontId="3" fillId="2" borderId="270" xfId="397" applyNumberFormat="1" applyFont="1" applyBorder="1" applyAlignment="1">
      <alignment horizontal="right" vertical="top"/>
    </xf>
    <xf numFmtId="164" fontId="10" fillId="2" borderId="8" xfId="397" applyNumberFormat="1" applyFont="1" applyBorder="1" applyAlignment="1">
      <alignment vertical="top"/>
    </xf>
    <xf numFmtId="0" fontId="3" fillId="2" borderId="231" xfId="397" applyFont="1" applyBorder="1" applyAlignment="1">
      <alignment horizontal="left" vertical="top" wrapText="1"/>
    </xf>
    <xf numFmtId="3" fontId="3" fillId="2" borderId="231" xfId="397" applyNumberFormat="1" applyFont="1" applyBorder="1" applyAlignment="1">
      <alignment horizontal="right" vertical="top"/>
    </xf>
    <xf numFmtId="164" fontId="10" fillId="2" borderId="55" xfId="397" applyNumberFormat="1" applyFont="1" applyBorder="1" applyAlignment="1">
      <alignment vertical="top"/>
    </xf>
    <xf numFmtId="0" fontId="3" fillId="2" borderId="236" xfId="397" applyFont="1" applyBorder="1" applyAlignment="1">
      <alignment horizontal="center"/>
    </xf>
    <xf numFmtId="0" fontId="28" fillId="2" borderId="278" xfId="407" applyFont="1" applyFill="1" applyBorder="1" applyAlignment="1">
      <alignment horizontal="center"/>
    </xf>
    <xf numFmtId="3" fontId="1" fillId="2" borderId="275" xfId="415" applyNumberFormat="1" applyFont="1" applyFill="1" applyBorder="1" applyAlignment="1">
      <alignment horizontal="right" vertical="top"/>
    </xf>
    <xf numFmtId="3" fontId="1" fillId="2" borderId="275" xfId="420" applyNumberFormat="1" applyFont="1" applyFill="1" applyBorder="1" applyAlignment="1">
      <alignment horizontal="right" vertical="top"/>
    </xf>
    <xf numFmtId="3" fontId="1" fillId="2" borderId="288" xfId="420" applyNumberFormat="1" applyFont="1" applyFill="1" applyBorder="1" applyAlignment="1">
      <alignment horizontal="right" vertical="top"/>
    </xf>
    <xf numFmtId="3" fontId="1" fillId="2" borderId="231" xfId="422" applyNumberFormat="1" applyFont="1" applyFill="1" applyBorder="1" applyAlignment="1">
      <alignment horizontal="right" vertical="top"/>
    </xf>
    <xf numFmtId="0" fontId="2" fillId="2" borderId="275" xfId="424"/>
    <xf numFmtId="0" fontId="1" fillId="2" borderId="279" xfId="428" applyFont="1" applyFill="1" applyBorder="1" applyAlignment="1">
      <alignment horizontal="center" wrapText="1"/>
    </xf>
    <xf numFmtId="0" fontId="3" fillId="2" borderId="27" xfId="424" applyFont="1" applyBorder="1" applyAlignment="1">
      <alignment horizontal="center" wrapText="1"/>
    </xf>
    <xf numFmtId="0" fontId="3" fillId="2" borderId="7" xfId="424" applyFont="1" applyBorder="1" applyAlignment="1">
      <alignment horizontal="center" wrapText="1"/>
    </xf>
    <xf numFmtId="0" fontId="3" fillId="2" borderId="6" xfId="424" applyFont="1" applyBorder="1" applyAlignment="1">
      <alignment horizontal="center" wrapText="1"/>
    </xf>
    <xf numFmtId="0" fontId="4" fillId="2" borderId="275" xfId="424" applyFont="1" applyBorder="1" applyAlignment="1">
      <alignment horizontal="left" vertical="top" wrapText="1"/>
    </xf>
    <xf numFmtId="3" fontId="4" fillId="2" borderId="10" xfId="424" applyNumberFormat="1" applyFont="1" applyBorder="1" applyAlignment="1">
      <alignment horizontal="right" vertical="top"/>
    </xf>
    <xf numFmtId="2" fontId="12" fillId="2" borderId="23" xfId="424" applyNumberFormat="1" applyFont="1" applyBorder="1" applyAlignment="1">
      <alignment vertical="top"/>
    </xf>
    <xf numFmtId="2" fontId="12" fillId="2" borderId="275" xfId="424" applyNumberFormat="1" applyFont="1" applyBorder="1" applyAlignment="1">
      <alignment vertical="top"/>
    </xf>
    <xf numFmtId="164" fontId="12" fillId="2" borderId="8" xfId="424" applyNumberFormat="1" applyFont="1" applyBorder="1" applyAlignment="1">
      <alignment vertical="top"/>
    </xf>
    <xf numFmtId="3" fontId="2" fillId="2" borderId="275" xfId="424" applyNumberFormat="1"/>
    <xf numFmtId="0" fontId="1" fillId="2" borderId="275" xfId="429" applyFont="1" applyFill="1" applyBorder="1" applyAlignment="1">
      <alignment horizontal="left" vertical="top" wrapText="1"/>
    </xf>
    <xf numFmtId="2" fontId="10" fillId="2" borderId="23" xfId="424" applyNumberFormat="1" applyFont="1" applyBorder="1" applyAlignment="1">
      <alignment vertical="top"/>
    </xf>
    <xf numFmtId="2" fontId="10" fillId="2" borderId="275" xfId="424" applyNumberFormat="1" applyFont="1" applyBorder="1" applyAlignment="1">
      <alignment vertical="top"/>
    </xf>
    <xf numFmtId="164" fontId="10" fillId="2" borderId="8" xfId="424" applyNumberFormat="1" applyFont="1" applyBorder="1" applyAlignment="1">
      <alignment vertical="top"/>
    </xf>
    <xf numFmtId="0" fontId="4" fillId="2" borderId="286" xfId="424" applyFont="1" applyBorder="1" applyAlignment="1">
      <alignment horizontal="left" vertical="top" wrapText="1"/>
    </xf>
    <xf numFmtId="3" fontId="4" fillId="2" borderId="286" xfId="424" applyNumberFormat="1" applyFont="1" applyBorder="1" applyAlignment="1">
      <alignment horizontal="right" vertical="top"/>
    </xf>
    <xf numFmtId="2" fontId="12" fillId="2" borderId="287" xfId="424" applyNumberFormat="1" applyFont="1" applyBorder="1" applyAlignment="1">
      <alignment vertical="top"/>
    </xf>
    <xf numFmtId="2" fontId="12" fillId="2" borderId="286" xfId="424" applyNumberFormat="1" applyFont="1" applyBorder="1" applyAlignment="1">
      <alignment vertical="top"/>
    </xf>
    <xf numFmtId="164" fontId="12" fillId="2" borderId="120" xfId="424" applyNumberFormat="1" applyFont="1" applyBorder="1" applyAlignment="1">
      <alignment vertical="top"/>
    </xf>
    <xf numFmtId="0" fontId="1" fillId="2" borderId="288" xfId="429" applyFont="1" applyFill="1" applyBorder="1" applyAlignment="1">
      <alignment horizontal="left" vertical="top" wrapText="1"/>
    </xf>
    <xf numFmtId="2" fontId="10" fillId="2" borderId="249" xfId="424" applyNumberFormat="1" applyFont="1" applyBorder="1" applyAlignment="1">
      <alignment vertical="top"/>
    </xf>
    <xf numFmtId="2" fontId="10" fillId="2" borderId="288" xfId="424" applyNumberFormat="1" applyFont="1" applyBorder="1" applyAlignment="1">
      <alignment vertical="top"/>
    </xf>
    <xf numFmtId="164" fontId="10" fillId="2" borderId="282" xfId="424" applyNumberFormat="1" applyFont="1" applyBorder="1" applyAlignment="1">
      <alignment vertical="top"/>
    </xf>
    <xf numFmtId="2" fontId="10" fillId="2" borderId="283" xfId="424" applyNumberFormat="1" applyFont="1" applyBorder="1" applyAlignment="1">
      <alignment vertical="top"/>
    </xf>
    <xf numFmtId="164" fontId="10" fillId="2" borderId="53" xfId="424" applyNumberFormat="1" applyFont="1" applyBorder="1" applyAlignment="1">
      <alignment vertical="top"/>
    </xf>
    <xf numFmtId="0" fontId="1" fillId="2" borderId="231" xfId="430" applyFont="1" applyFill="1" applyBorder="1" applyAlignment="1">
      <alignment horizontal="left" vertical="top" wrapText="1"/>
    </xf>
    <xf numFmtId="2" fontId="10" fillId="2" borderId="205" xfId="424" applyNumberFormat="1" applyFont="1" applyBorder="1" applyAlignment="1">
      <alignment vertical="top"/>
    </xf>
    <xf numFmtId="2" fontId="10" fillId="2" borderId="284" xfId="424" applyNumberFormat="1" applyFont="1" applyBorder="1" applyAlignment="1">
      <alignment vertical="top"/>
    </xf>
    <xf numFmtId="164" fontId="10" fillId="2" borderId="285" xfId="424" applyNumberFormat="1" applyFont="1" applyBorder="1" applyAlignment="1">
      <alignment vertical="top"/>
    </xf>
    <xf numFmtId="2" fontId="2" fillId="2" borderId="275" xfId="424" applyNumberFormat="1"/>
    <xf numFmtId="3" fontId="2" fillId="2" borderId="275" xfId="424" applyNumberFormat="1" applyFill="1" applyProtection="1"/>
    <xf numFmtId="0" fontId="2" fillId="2" borderId="275" xfId="424" applyFill="1" applyProtection="1"/>
    <xf numFmtId="3" fontId="1" fillId="2" borderId="290" xfId="443" applyNumberFormat="1" applyFont="1" applyFill="1" applyBorder="1" applyAlignment="1">
      <alignment horizontal="right" vertical="top"/>
    </xf>
    <xf numFmtId="3" fontId="1" fillId="2" borderId="296" xfId="443" applyNumberFormat="1" applyFont="1" applyFill="1" applyBorder="1" applyAlignment="1">
      <alignment horizontal="right" vertical="top"/>
    </xf>
    <xf numFmtId="3" fontId="1" fillId="2" borderId="297" xfId="443" applyNumberFormat="1" applyFont="1" applyFill="1" applyBorder="1" applyAlignment="1">
      <alignment horizontal="right" vertical="top"/>
    </xf>
    <xf numFmtId="0" fontId="2" fillId="2" borderId="290" xfId="448"/>
    <xf numFmtId="0" fontId="1" fillId="2" borderId="293" xfId="452" applyFont="1" applyFill="1" applyBorder="1" applyAlignment="1">
      <alignment horizontal="center" wrapText="1"/>
    </xf>
    <xf numFmtId="0" fontId="3" fillId="2" borderId="7" xfId="448" applyFont="1" applyBorder="1" applyAlignment="1">
      <alignment horizontal="center" wrapText="1"/>
    </xf>
    <xf numFmtId="0" fontId="3" fillId="2" borderId="6" xfId="448" applyFont="1" applyBorder="1" applyAlignment="1">
      <alignment horizontal="center" wrapText="1"/>
    </xf>
    <xf numFmtId="0" fontId="4" fillId="2" borderId="290" xfId="448" applyFont="1" applyBorder="1" applyAlignment="1">
      <alignment horizontal="left" vertical="top" wrapText="1"/>
    </xf>
    <xf numFmtId="3" fontId="4" fillId="2" borderId="10" xfId="448" applyNumberFormat="1" applyFont="1" applyBorder="1" applyAlignment="1">
      <alignment horizontal="right" vertical="top"/>
    </xf>
    <xf numFmtId="2" fontId="12" fillId="2" borderId="8" xfId="448" applyNumberFormat="1" applyFont="1" applyBorder="1" applyAlignment="1">
      <alignment vertical="top"/>
    </xf>
    <xf numFmtId="2" fontId="12" fillId="2" borderId="290" xfId="448" applyNumberFormat="1" applyFont="1" applyBorder="1" applyAlignment="1">
      <alignment vertical="top"/>
    </xf>
    <xf numFmtId="164" fontId="12" fillId="2" borderId="8" xfId="448" applyNumberFormat="1" applyFont="1" applyBorder="1" applyAlignment="1">
      <alignment vertical="top"/>
    </xf>
    <xf numFmtId="0" fontId="1" fillId="2" borderId="290" xfId="453" applyFont="1" applyFill="1" applyBorder="1" applyAlignment="1">
      <alignment horizontal="left" vertical="top" wrapText="1"/>
    </xf>
    <xf numFmtId="2" fontId="10" fillId="2" borderId="8" xfId="448" applyNumberFormat="1" applyFont="1" applyBorder="1" applyAlignment="1">
      <alignment vertical="top"/>
    </xf>
    <xf numFmtId="2" fontId="10" fillId="2" borderId="290" xfId="448" applyNumberFormat="1" applyFont="1" applyBorder="1" applyAlignment="1">
      <alignment vertical="top"/>
    </xf>
    <xf numFmtId="164" fontId="10" fillId="2" borderId="8" xfId="448" applyNumberFormat="1" applyFont="1" applyBorder="1" applyAlignment="1">
      <alignment vertical="top"/>
    </xf>
    <xf numFmtId="0" fontId="4" fillId="2" borderId="211" xfId="448" applyFont="1" applyBorder="1" applyAlignment="1">
      <alignment horizontal="left" vertical="top" wrapText="1"/>
    </xf>
    <xf numFmtId="3" fontId="4" fillId="2" borderId="211" xfId="448" applyNumberFormat="1" applyFont="1" applyBorder="1" applyAlignment="1">
      <alignment horizontal="right" vertical="top"/>
    </xf>
    <xf numFmtId="2" fontId="12" fillId="2" borderId="248" xfId="448" applyNumberFormat="1" applyFont="1" applyBorder="1" applyAlignment="1">
      <alignment vertical="top"/>
    </xf>
    <xf numFmtId="2" fontId="12" fillId="2" borderId="211" xfId="448" applyNumberFormat="1" applyFont="1" applyBorder="1" applyAlignment="1">
      <alignment vertical="top"/>
    </xf>
    <xf numFmtId="164" fontId="12" fillId="2" borderId="248" xfId="448" applyNumberFormat="1" applyFont="1" applyBorder="1" applyAlignment="1">
      <alignment vertical="top"/>
    </xf>
    <xf numFmtId="0" fontId="1" fillId="2" borderId="296" xfId="453" applyFont="1" applyFill="1" applyBorder="1" applyAlignment="1">
      <alignment horizontal="left" vertical="top" wrapText="1"/>
    </xf>
    <xf numFmtId="2" fontId="10" fillId="2" borderId="289" xfId="448" applyNumberFormat="1" applyFont="1" applyBorder="1" applyAlignment="1">
      <alignment vertical="top"/>
    </xf>
    <xf numFmtId="2" fontId="10" fillId="2" borderId="296" xfId="448" applyNumberFormat="1" applyFont="1" applyBorder="1" applyAlignment="1">
      <alignment vertical="top"/>
    </xf>
    <xf numFmtId="164" fontId="10" fillId="2" borderId="289" xfId="448" applyNumberFormat="1" applyFont="1" applyBorder="1" applyAlignment="1">
      <alignment vertical="top"/>
    </xf>
    <xf numFmtId="0" fontId="1" fillId="2" borderId="297" xfId="453" applyFont="1" applyFill="1" applyBorder="1" applyAlignment="1">
      <alignment horizontal="left" vertical="top" wrapText="1"/>
    </xf>
    <xf numFmtId="2" fontId="10" fillId="2" borderId="30" xfId="448" applyNumberFormat="1" applyFont="1" applyBorder="1" applyAlignment="1">
      <alignment vertical="top"/>
    </xf>
    <xf numFmtId="2" fontId="10" fillId="2" borderId="297" xfId="448" applyNumberFormat="1" applyFont="1" applyBorder="1" applyAlignment="1">
      <alignment vertical="top"/>
    </xf>
    <xf numFmtId="164" fontId="10" fillId="2" borderId="30" xfId="448" applyNumberFormat="1" applyFont="1" applyBorder="1" applyAlignment="1">
      <alignment vertical="top"/>
    </xf>
    <xf numFmtId="3" fontId="4" fillId="2" borderId="290" xfId="448" applyNumberFormat="1" applyFont="1" applyBorder="1" applyAlignment="1">
      <alignment horizontal="right" vertical="top"/>
    </xf>
    <xf numFmtId="2" fontId="12" fillId="2" borderId="283" xfId="448" applyNumberFormat="1" applyFont="1" applyBorder="1" applyAlignment="1">
      <alignment vertical="top"/>
    </xf>
    <xf numFmtId="164" fontId="12" fillId="2" borderId="298" xfId="448" applyNumberFormat="1" applyFont="1" applyBorder="1" applyAlignment="1">
      <alignment vertical="top"/>
    </xf>
    <xf numFmtId="2" fontId="10" fillId="2" borderId="283" xfId="448" applyNumberFormat="1" applyFont="1" applyBorder="1" applyAlignment="1">
      <alignment vertical="top"/>
    </xf>
    <xf numFmtId="164" fontId="10" fillId="2" borderId="298" xfId="448" applyNumberFormat="1" applyFont="1" applyBorder="1" applyAlignment="1">
      <alignment vertical="top"/>
    </xf>
    <xf numFmtId="0" fontId="1" fillId="2" borderId="231" xfId="454" applyFont="1" applyFill="1" applyBorder="1" applyAlignment="1">
      <alignment horizontal="left" vertical="top" wrapText="1"/>
    </xf>
    <xf numFmtId="3" fontId="1" fillId="2" borderId="231" xfId="455" applyNumberFormat="1" applyFont="1" applyFill="1" applyBorder="1" applyAlignment="1">
      <alignment horizontal="right" vertical="top"/>
    </xf>
    <xf numFmtId="2" fontId="10" fillId="2" borderId="55" xfId="448" applyNumberFormat="1" applyFont="1" applyBorder="1" applyAlignment="1">
      <alignment vertical="top"/>
    </xf>
    <xf numFmtId="2" fontId="10" fillId="2" borderId="284" xfId="448" applyNumberFormat="1" applyFont="1" applyBorder="1" applyAlignment="1">
      <alignment vertical="top"/>
    </xf>
    <xf numFmtId="164" fontId="10" fillId="2" borderId="285" xfId="448" applyNumberFormat="1" applyFont="1" applyBorder="1" applyAlignment="1">
      <alignment vertical="top"/>
    </xf>
    <xf numFmtId="2" fontId="2" fillId="2" borderId="290" xfId="448" applyNumberFormat="1"/>
    <xf numFmtId="164" fontId="10" fillId="0" borderId="0" xfId="0" applyNumberFormat="1" applyFont="1" applyAlignment="1">
      <alignment vertical="top"/>
    </xf>
    <xf numFmtId="0" fontId="2" fillId="2" borderId="299" xfId="470"/>
    <xf numFmtId="0" fontId="1" fillId="2" borderId="302" xfId="474" applyFont="1" applyFill="1" applyBorder="1" applyAlignment="1">
      <alignment horizontal="center" wrapText="1"/>
    </xf>
    <xf numFmtId="0" fontId="3" fillId="2" borderId="27" xfId="470" applyFont="1" applyBorder="1" applyAlignment="1">
      <alignment horizontal="center" wrapText="1"/>
    </xf>
    <xf numFmtId="0" fontId="3" fillId="2" borderId="7" xfId="470" applyFont="1" applyBorder="1" applyAlignment="1">
      <alignment horizontal="center" wrapText="1"/>
    </xf>
    <xf numFmtId="0" fontId="3" fillId="2" borderId="6" xfId="470" applyFont="1" applyBorder="1" applyAlignment="1">
      <alignment horizontal="center" wrapText="1"/>
    </xf>
    <xf numFmtId="0" fontId="12" fillId="2" borderId="299" xfId="470" applyFont="1" applyAlignment="1">
      <alignment vertical="top"/>
    </xf>
    <xf numFmtId="0" fontId="4" fillId="2" borderId="299" xfId="470" applyFont="1" applyBorder="1" applyAlignment="1">
      <alignment horizontal="left" vertical="top" wrapText="1"/>
    </xf>
    <xf numFmtId="3" fontId="4" fillId="2" borderId="299" xfId="470" applyNumberFormat="1" applyFont="1" applyBorder="1" applyAlignment="1">
      <alignment horizontal="right" vertical="top"/>
    </xf>
    <xf numFmtId="164" fontId="12" fillId="2" borderId="23" xfId="470" applyNumberFormat="1" applyFont="1" applyBorder="1" applyAlignment="1">
      <alignment vertical="top"/>
    </xf>
    <xf numFmtId="164" fontId="12" fillId="2" borderId="299" xfId="470" applyNumberFormat="1" applyFont="1" applyAlignment="1">
      <alignment vertical="top"/>
    </xf>
    <xf numFmtId="164" fontId="12" fillId="2" borderId="303" xfId="470" applyNumberFormat="1" applyFont="1" applyBorder="1" applyAlignment="1">
      <alignment vertical="top"/>
    </xf>
    <xf numFmtId="0" fontId="3" fillId="2" borderId="299" xfId="470" applyFont="1" applyBorder="1" applyAlignment="1">
      <alignment horizontal="left" vertical="top" wrapText="1"/>
    </xf>
    <xf numFmtId="3" fontId="3" fillId="2" borderId="299" xfId="470" applyNumberFormat="1" applyFont="1" applyBorder="1" applyAlignment="1">
      <alignment horizontal="right" vertical="top"/>
    </xf>
    <xf numFmtId="164" fontId="10" fillId="2" borderId="23" xfId="470" applyNumberFormat="1" applyFont="1" applyBorder="1" applyAlignment="1">
      <alignment vertical="top"/>
    </xf>
    <xf numFmtId="164" fontId="10" fillId="2" borderId="299" xfId="470" applyNumberFormat="1" applyFont="1" applyAlignment="1">
      <alignment vertical="top"/>
    </xf>
    <xf numFmtId="164" fontId="10" fillId="2" borderId="303" xfId="470" applyNumberFormat="1" applyFont="1" applyBorder="1" applyAlignment="1">
      <alignment vertical="top"/>
    </xf>
    <xf numFmtId="0" fontId="12" fillId="2" borderId="299" xfId="470" applyFont="1" applyBorder="1" applyAlignment="1">
      <alignment vertical="top"/>
    </xf>
    <xf numFmtId="164" fontId="10" fillId="2" borderId="299" xfId="470" applyNumberFormat="1" applyFont="1" applyBorder="1" applyAlignment="1">
      <alignment vertical="top"/>
    </xf>
    <xf numFmtId="0" fontId="12" fillId="2" borderId="211" xfId="470" applyFont="1" applyBorder="1" applyAlignment="1">
      <alignment vertical="top" wrapText="1"/>
    </xf>
    <xf numFmtId="0" fontId="4" fillId="2" borderId="211" xfId="470" applyFont="1" applyBorder="1" applyAlignment="1">
      <alignment horizontal="left" vertical="top" wrapText="1"/>
    </xf>
    <xf numFmtId="3" fontId="4" fillId="2" borderId="211" xfId="470" applyNumberFormat="1" applyFont="1" applyBorder="1" applyAlignment="1">
      <alignment horizontal="right" vertical="top"/>
    </xf>
    <xf numFmtId="164" fontId="12" fillId="2" borderId="247" xfId="470" applyNumberFormat="1" applyFont="1" applyBorder="1" applyAlignment="1">
      <alignment vertical="top"/>
    </xf>
    <xf numFmtId="164" fontId="12" fillId="2" borderId="211" xfId="470" applyNumberFormat="1" applyFont="1" applyBorder="1" applyAlignment="1">
      <alignment vertical="top"/>
    </xf>
    <xf numFmtId="164" fontId="12" fillId="2" borderId="248" xfId="470" applyNumberFormat="1" applyFont="1" applyBorder="1" applyAlignment="1">
      <alignment vertical="top"/>
    </xf>
    <xf numFmtId="0" fontId="12" fillId="2" borderId="305" xfId="470" applyFont="1" applyBorder="1" applyAlignment="1">
      <alignment vertical="top"/>
    </xf>
    <xf numFmtId="0" fontId="4" fillId="2" borderId="305" xfId="470" applyFont="1" applyBorder="1" applyAlignment="1">
      <alignment horizontal="left" vertical="top" wrapText="1"/>
    </xf>
    <xf numFmtId="3" fontId="4" fillId="2" borderId="305" xfId="470" applyNumberFormat="1" applyFont="1" applyBorder="1" applyAlignment="1">
      <alignment horizontal="right" vertical="top"/>
    </xf>
    <xf numFmtId="164" fontId="12" fillId="2" borderId="304" xfId="470" applyNumberFormat="1" applyFont="1" applyBorder="1" applyAlignment="1">
      <alignment vertical="top"/>
    </xf>
    <xf numFmtId="164" fontId="12" fillId="2" borderId="305" xfId="470" applyNumberFormat="1" applyFont="1" applyBorder="1" applyAlignment="1">
      <alignment vertical="top"/>
    </xf>
    <xf numFmtId="164" fontId="12" fillId="2" borderId="268" xfId="470" applyNumberFormat="1" applyFont="1" applyBorder="1" applyAlignment="1">
      <alignment vertical="top"/>
    </xf>
    <xf numFmtId="0" fontId="12" fillId="2" borderId="208" xfId="470" applyFont="1" applyBorder="1" applyAlignment="1">
      <alignment vertical="top" wrapText="1"/>
    </xf>
    <xf numFmtId="0" fontId="4" fillId="2" borderId="208" xfId="470" applyFont="1" applyBorder="1" applyAlignment="1">
      <alignment horizontal="left" vertical="top" wrapText="1"/>
    </xf>
    <xf numFmtId="3" fontId="4" fillId="2" borderId="208" xfId="470" applyNumberFormat="1" applyFont="1" applyBorder="1" applyAlignment="1">
      <alignment horizontal="right" vertical="top"/>
    </xf>
    <xf numFmtId="164" fontId="12" fillId="2" borderId="209" xfId="470" applyNumberFormat="1" applyFont="1" applyBorder="1" applyAlignment="1">
      <alignment vertical="top"/>
    </xf>
    <xf numFmtId="164" fontId="12" fillId="2" borderId="208" xfId="470" applyNumberFormat="1" applyFont="1" applyBorder="1" applyAlignment="1">
      <alignment vertical="top"/>
    </xf>
    <xf numFmtId="164" fontId="12" fillId="2" borderId="256" xfId="470" applyNumberFormat="1" applyFont="1" applyBorder="1" applyAlignment="1">
      <alignment vertical="top"/>
    </xf>
    <xf numFmtId="0" fontId="29" fillId="2" borderId="299" xfId="470" applyFont="1" applyAlignment="1">
      <alignment vertical="top"/>
    </xf>
    <xf numFmtId="0" fontId="29" fillId="2" borderId="299" xfId="470" applyFont="1" applyBorder="1" applyAlignment="1">
      <alignment vertical="top"/>
    </xf>
    <xf numFmtId="0" fontId="12" fillId="2" borderId="305" xfId="470" applyFont="1" applyBorder="1" applyAlignment="1">
      <alignment vertical="top" wrapText="1"/>
    </xf>
    <xf numFmtId="0" fontId="29" fillId="2" borderId="231" xfId="470" applyFont="1" applyBorder="1" applyAlignment="1">
      <alignment vertical="top"/>
    </xf>
    <xf numFmtId="0" fontId="3" fillId="2" borderId="231" xfId="470" applyFont="1" applyBorder="1" applyAlignment="1">
      <alignment horizontal="left" vertical="top" wrapText="1"/>
    </xf>
    <xf numFmtId="3" fontId="3" fillId="2" borderId="231" xfId="470" applyNumberFormat="1" applyFont="1" applyBorder="1" applyAlignment="1">
      <alignment horizontal="right" vertical="top"/>
    </xf>
    <xf numFmtId="164" fontId="10" fillId="2" borderId="205" xfId="470" applyNumberFormat="1" applyFont="1" applyBorder="1" applyAlignment="1">
      <alignment vertical="top"/>
    </xf>
    <xf numFmtId="164" fontId="10" fillId="2" borderId="231" xfId="470" applyNumberFormat="1" applyFont="1" applyBorder="1" applyAlignment="1">
      <alignment vertical="top"/>
    </xf>
    <xf numFmtId="164" fontId="10" fillId="2" borderId="55" xfId="470" applyNumberFormat="1" applyFont="1" applyBorder="1" applyAlignment="1">
      <alignment vertical="top"/>
    </xf>
    <xf numFmtId="0" fontId="2" fillId="2" borderId="306" xfId="501"/>
    <xf numFmtId="0" fontId="1" fillId="2" borderId="309" xfId="505" applyFont="1" applyFill="1" applyBorder="1" applyAlignment="1">
      <alignment horizontal="center" wrapText="1"/>
    </xf>
    <xf numFmtId="0" fontId="3" fillId="2" borderId="6" xfId="501" applyFont="1" applyBorder="1" applyAlignment="1">
      <alignment horizontal="center" wrapText="1"/>
    </xf>
    <xf numFmtId="0" fontId="3" fillId="2" borderId="7" xfId="501" applyFont="1" applyBorder="1" applyAlignment="1">
      <alignment horizontal="center" wrapText="1"/>
    </xf>
    <xf numFmtId="0" fontId="12" fillId="2" borderId="306" xfId="501" applyFont="1" applyAlignment="1">
      <alignment vertical="top"/>
    </xf>
    <xf numFmtId="0" fontId="4" fillId="2" borderId="306" xfId="501" applyFont="1" applyBorder="1" applyAlignment="1">
      <alignment horizontal="left" vertical="top" wrapText="1"/>
    </xf>
    <xf numFmtId="3" fontId="4" fillId="2" borderId="306" xfId="501" applyNumberFormat="1" applyFont="1" applyBorder="1" applyAlignment="1">
      <alignment horizontal="right" vertical="top"/>
    </xf>
    <xf numFmtId="164" fontId="12" fillId="2" borderId="303" xfId="501" applyNumberFormat="1" applyFont="1" applyBorder="1" applyAlignment="1">
      <alignment vertical="top"/>
    </xf>
    <xf numFmtId="164" fontId="12" fillId="2" borderId="306" xfId="501" applyNumberFormat="1" applyFont="1" applyAlignment="1">
      <alignment vertical="top"/>
    </xf>
    <xf numFmtId="0" fontId="3" fillId="2" borderId="306" xfId="501" applyFont="1" applyBorder="1" applyAlignment="1">
      <alignment horizontal="left" vertical="top" wrapText="1"/>
    </xf>
    <xf numFmtId="3" fontId="3" fillId="2" borderId="306" xfId="501" applyNumberFormat="1" applyFont="1" applyBorder="1" applyAlignment="1">
      <alignment horizontal="right" vertical="top"/>
    </xf>
    <xf numFmtId="164" fontId="10" fillId="2" borderId="303" xfId="501" applyNumberFormat="1" applyFont="1" applyBorder="1" applyAlignment="1">
      <alignment vertical="top"/>
    </xf>
    <xf numFmtId="164" fontId="10" fillId="2" borderId="306" xfId="501" applyNumberFormat="1" applyFont="1" applyAlignment="1">
      <alignment vertical="top"/>
    </xf>
    <xf numFmtId="0" fontId="12" fillId="2" borderId="306" xfId="501" applyFont="1" applyBorder="1" applyAlignment="1">
      <alignment vertical="top"/>
    </xf>
    <xf numFmtId="164" fontId="10" fillId="2" borderId="306" xfId="501" applyNumberFormat="1" applyFont="1" applyBorder="1" applyAlignment="1">
      <alignment vertical="top"/>
    </xf>
    <xf numFmtId="0" fontId="12" fillId="2" borderId="211" xfId="501" applyFont="1" applyBorder="1" applyAlignment="1">
      <alignment vertical="top"/>
    </xf>
    <xf numFmtId="0" fontId="4" fillId="2" borderId="211" xfId="501" applyFont="1" applyBorder="1" applyAlignment="1">
      <alignment horizontal="left" vertical="top" wrapText="1"/>
    </xf>
    <xf numFmtId="3" fontId="4" fillId="2" borderId="211" xfId="501" applyNumberFormat="1" applyFont="1" applyBorder="1" applyAlignment="1">
      <alignment horizontal="right" vertical="top"/>
    </xf>
    <xf numFmtId="164" fontId="12" fillId="2" borderId="248" xfId="501" applyNumberFormat="1" applyFont="1" applyBorder="1" applyAlignment="1">
      <alignment vertical="top"/>
    </xf>
    <xf numFmtId="164" fontId="12" fillId="2" borderId="211" xfId="501" applyNumberFormat="1" applyFont="1" applyBorder="1" applyAlignment="1">
      <alignment vertical="top"/>
    </xf>
    <xf numFmtId="0" fontId="12" fillId="2" borderId="310" xfId="501" applyFont="1" applyBorder="1" applyAlignment="1">
      <alignment vertical="top"/>
    </xf>
    <xf numFmtId="0" fontId="3" fillId="2" borderId="310" xfId="501" applyFont="1" applyBorder="1" applyAlignment="1">
      <alignment horizontal="left" vertical="top" wrapText="1"/>
    </xf>
    <xf numFmtId="3" fontId="3" fillId="2" borderId="310" xfId="501" applyNumberFormat="1" applyFont="1" applyBorder="1" applyAlignment="1">
      <alignment horizontal="right" vertical="top"/>
    </xf>
    <xf numFmtId="164" fontId="10" fillId="2" borderId="289" xfId="501" applyNumberFormat="1" applyFont="1" applyBorder="1" applyAlignment="1">
      <alignment vertical="top"/>
    </xf>
    <xf numFmtId="164" fontId="10" fillId="2" borderId="310" xfId="501" applyNumberFormat="1" applyFont="1" applyBorder="1" applyAlignment="1">
      <alignment vertical="top"/>
    </xf>
    <xf numFmtId="0" fontId="12" fillId="2" borderId="306" xfId="501" applyFont="1" applyBorder="1" applyAlignment="1">
      <alignment vertical="top" wrapText="1"/>
    </xf>
    <xf numFmtId="0" fontId="12" fillId="2" borderId="311" xfId="501" applyFont="1" applyBorder="1" applyAlignment="1">
      <alignment vertical="top"/>
    </xf>
    <xf numFmtId="0" fontId="4" fillId="2" borderId="311" xfId="501" applyFont="1" applyBorder="1" applyAlignment="1">
      <alignment horizontal="left" vertical="top" wrapText="1"/>
    </xf>
    <xf numFmtId="3" fontId="4" fillId="2" borderId="311" xfId="501" applyNumberFormat="1" applyFont="1" applyBorder="1" applyAlignment="1">
      <alignment horizontal="right" vertical="top"/>
    </xf>
    <xf numFmtId="164" fontId="12" fillId="2" borderId="268" xfId="501" applyNumberFormat="1" applyFont="1" applyBorder="1" applyAlignment="1">
      <alignment vertical="top"/>
    </xf>
    <xf numFmtId="164" fontId="12" fillId="2" borderId="311" xfId="501" applyNumberFormat="1" applyFont="1" applyBorder="1" applyAlignment="1">
      <alignment vertical="top"/>
    </xf>
    <xf numFmtId="0" fontId="12" fillId="2" borderId="141" xfId="501" applyFont="1" applyBorder="1" applyAlignment="1">
      <alignment vertical="top"/>
    </xf>
    <xf numFmtId="0" fontId="3" fillId="2" borderId="141" xfId="501" applyFont="1" applyBorder="1" applyAlignment="1">
      <alignment horizontal="left" vertical="top" wrapText="1"/>
    </xf>
    <xf numFmtId="3" fontId="3" fillId="2" borderId="141" xfId="501" applyNumberFormat="1" applyFont="1" applyBorder="1" applyAlignment="1">
      <alignment horizontal="right" vertical="top"/>
    </xf>
    <xf numFmtId="164" fontId="10" fillId="2" borderId="255" xfId="501" applyNumberFormat="1" applyFont="1" applyBorder="1" applyAlignment="1">
      <alignment vertical="top"/>
    </xf>
    <xf numFmtId="164" fontId="10" fillId="2" borderId="141" xfId="501" applyNumberFormat="1" applyFont="1" applyBorder="1" applyAlignment="1">
      <alignment vertical="top"/>
    </xf>
    <xf numFmtId="0" fontId="12" fillId="2" borderId="297" xfId="501" applyFont="1" applyBorder="1" applyAlignment="1">
      <alignment vertical="top"/>
    </xf>
    <xf numFmtId="0" fontId="3" fillId="2" borderId="297" xfId="501" applyFont="1" applyBorder="1" applyAlignment="1">
      <alignment horizontal="left" vertical="top" wrapText="1"/>
    </xf>
    <xf numFmtId="3" fontId="3" fillId="2" borderId="297" xfId="501" applyNumberFormat="1" applyFont="1" applyBorder="1" applyAlignment="1">
      <alignment horizontal="right" vertical="top"/>
    </xf>
    <xf numFmtId="164" fontId="10" fillId="2" borderId="30" xfId="501" applyNumberFormat="1" applyFont="1" applyBorder="1" applyAlignment="1">
      <alignment vertical="top"/>
    </xf>
    <xf numFmtId="164" fontId="10" fillId="2" borderId="297" xfId="501" applyNumberFormat="1" applyFont="1" applyBorder="1" applyAlignment="1">
      <alignment vertical="top"/>
    </xf>
    <xf numFmtId="0" fontId="12" fillId="2" borderId="231" xfId="501" applyFont="1" applyBorder="1" applyAlignment="1">
      <alignment vertical="top"/>
    </xf>
    <xf numFmtId="0" fontId="3" fillId="2" borderId="231" xfId="501" applyFont="1" applyBorder="1" applyAlignment="1">
      <alignment horizontal="left" vertical="top" wrapText="1"/>
    </xf>
    <xf numFmtId="3" fontId="3" fillId="2" borderId="231" xfId="501" applyNumberFormat="1" applyFont="1" applyBorder="1" applyAlignment="1">
      <alignment horizontal="right" vertical="top"/>
    </xf>
    <xf numFmtId="164" fontId="10" fillId="2" borderId="55" xfId="501" applyNumberFormat="1" applyFont="1" applyBorder="1" applyAlignment="1">
      <alignment vertical="top"/>
    </xf>
    <xf numFmtId="164" fontId="10" fillId="2" borderId="231" xfId="501" applyNumberFormat="1" applyFont="1" applyBorder="1" applyAlignment="1">
      <alignment vertical="top"/>
    </xf>
    <xf numFmtId="164" fontId="2" fillId="2" borderId="306" xfId="501" applyNumberFormat="1"/>
    <xf numFmtId="3" fontId="2" fillId="2" borderId="306" xfId="501" applyNumberFormat="1"/>
    <xf numFmtId="0" fontId="2" fillId="2" borderId="312" xfId="523"/>
    <xf numFmtId="0" fontId="1" fillId="2" borderId="315" xfId="525" applyFont="1" applyFill="1" applyBorder="1" applyAlignment="1">
      <alignment horizontal="center"/>
    </xf>
    <xf numFmtId="0" fontId="3" fillId="2" borderId="236" xfId="523" applyFont="1" applyBorder="1" applyAlignment="1">
      <alignment horizontal="center"/>
    </xf>
    <xf numFmtId="0" fontId="3" fillId="2" borderId="235" xfId="523" applyFont="1" applyBorder="1" applyAlignment="1">
      <alignment horizontal="center"/>
    </xf>
    <xf numFmtId="0" fontId="3" fillId="2" borderId="236" xfId="523" applyFont="1" applyFill="1" applyBorder="1" applyAlignment="1">
      <alignment horizontal="center" wrapText="1"/>
    </xf>
    <xf numFmtId="0" fontId="1" fillId="2" borderId="316" xfId="527" applyFont="1" applyFill="1" applyBorder="1" applyAlignment="1">
      <alignment horizontal="center" wrapText="1"/>
    </xf>
    <xf numFmtId="0" fontId="3" fillId="2" borderId="6" xfId="523" applyFont="1" applyBorder="1" applyAlignment="1">
      <alignment horizontal="center" wrapText="1"/>
    </xf>
    <xf numFmtId="0" fontId="3" fillId="2" borderId="7" xfId="523" applyFont="1" applyBorder="1" applyAlignment="1">
      <alignment horizontal="center" wrapText="1"/>
    </xf>
    <xf numFmtId="0" fontId="4" fillId="2" borderId="312" xfId="523" applyFont="1" applyBorder="1" applyAlignment="1">
      <alignment horizontal="left" vertical="top" wrapText="1"/>
    </xf>
    <xf numFmtId="3" fontId="4" fillId="2" borderId="312" xfId="523" applyNumberFormat="1" applyFont="1" applyBorder="1" applyAlignment="1">
      <alignment horizontal="right" vertical="top"/>
    </xf>
    <xf numFmtId="164" fontId="12" fillId="2" borderId="303" xfId="523" applyNumberFormat="1" applyFont="1" applyBorder="1" applyAlignment="1">
      <alignment vertical="top"/>
    </xf>
    <xf numFmtId="164" fontId="12" fillId="2" borderId="312" xfId="523" applyNumberFormat="1" applyFont="1" applyAlignment="1">
      <alignment vertical="top"/>
    </xf>
    <xf numFmtId="0" fontId="3" fillId="2" borderId="312" xfId="523" applyFont="1" applyBorder="1" applyAlignment="1">
      <alignment horizontal="left" vertical="top" wrapText="1"/>
    </xf>
    <xf numFmtId="3" fontId="3" fillId="2" borderId="312" xfId="523" applyNumberFormat="1" applyFont="1" applyBorder="1" applyAlignment="1">
      <alignment horizontal="right" vertical="top"/>
    </xf>
    <xf numFmtId="164" fontId="10" fillId="2" borderId="303" xfId="523" applyNumberFormat="1" applyFont="1" applyBorder="1" applyAlignment="1">
      <alignment vertical="top"/>
    </xf>
    <xf numFmtId="164" fontId="10" fillId="2" borderId="312" xfId="523" applyNumberFormat="1" applyFont="1" applyAlignment="1">
      <alignment vertical="top"/>
    </xf>
    <xf numFmtId="0" fontId="3" fillId="2" borderId="231" xfId="523" applyFont="1" applyBorder="1" applyAlignment="1">
      <alignment horizontal="left" vertical="top" wrapText="1"/>
    </xf>
    <xf numFmtId="3" fontId="3" fillId="2" borderId="231" xfId="523" applyNumberFormat="1" applyFont="1" applyBorder="1" applyAlignment="1">
      <alignment horizontal="right" vertical="top"/>
    </xf>
    <xf numFmtId="164" fontId="10" fillId="2" borderId="55" xfId="523" applyNumberFormat="1" applyFont="1" applyBorder="1" applyAlignment="1">
      <alignment vertical="top"/>
    </xf>
    <xf numFmtId="164" fontId="10" fillId="2" borderId="231" xfId="523" applyNumberFormat="1" applyFont="1" applyBorder="1" applyAlignment="1">
      <alignment vertical="top"/>
    </xf>
    <xf numFmtId="0" fontId="30" fillId="2" borderId="323" xfId="546" applyFont="1" applyFill="1" applyBorder="1" applyAlignment="1">
      <alignment horizontal="center"/>
    </xf>
    <xf numFmtId="0" fontId="30" fillId="2" borderId="324" xfId="547" applyFont="1" applyFill="1" applyBorder="1" applyAlignment="1">
      <alignment horizontal="center" wrapText="1"/>
    </xf>
    <xf numFmtId="0" fontId="30" fillId="2" borderId="321" xfId="543" applyFont="1" applyFill="1" applyBorder="1" applyAlignment="1">
      <alignment wrapText="1"/>
    </xf>
    <xf numFmtId="0" fontId="30" fillId="2" borderId="322" xfId="544" applyFont="1" applyFill="1" applyBorder="1" applyAlignment="1">
      <alignment wrapText="1"/>
    </xf>
    <xf numFmtId="0" fontId="3" fillId="0" borderId="320" xfId="0" applyFont="1" applyBorder="1" applyAlignment="1">
      <alignment horizontal="left" vertical="top" wrapText="1"/>
    </xf>
    <xf numFmtId="165" fontId="3" fillId="0" borderId="303" xfId="0" applyNumberFormat="1" applyFont="1" applyBorder="1" applyAlignment="1">
      <alignment horizontal="right" vertical="top"/>
    </xf>
    <xf numFmtId="165" fontId="3" fillId="0" borderId="9" xfId="0" applyNumberFormat="1" applyFont="1" applyBorder="1" applyAlignment="1">
      <alignment horizontal="right" vertical="top"/>
    </xf>
    <xf numFmtId="165" fontId="3" fillId="0" borderId="326" xfId="0" applyNumberFormat="1" applyFont="1" applyBorder="1" applyAlignment="1">
      <alignment horizontal="right" vertical="top"/>
    </xf>
    <xf numFmtId="3" fontId="1" fillId="2" borderId="325" xfId="554" applyNumberFormat="1" applyFont="1" applyFill="1" applyBorder="1" applyAlignment="1">
      <alignment horizontal="right" vertical="top"/>
    </xf>
    <xf numFmtId="3" fontId="1" fillId="2" borderId="320" xfId="555" applyNumberFormat="1" applyFont="1" applyFill="1" applyBorder="1" applyAlignment="1">
      <alignment horizontal="right" vertical="top"/>
    </xf>
    <xf numFmtId="0" fontId="3" fillId="0" borderId="210" xfId="0" applyFont="1" applyBorder="1" applyAlignment="1">
      <alignment horizontal="left" vertical="top" wrapText="1"/>
    </xf>
    <xf numFmtId="3" fontId="1" fillId="2" borderId="210" xfId="555" applyNumberFormat="1" applyFont="1" applyFill="1" applyBorder="1" applyAlignment="1">
      <alignment horizontal="right" vertical="top"/>
    </xf>
    <xf numFmtId="3" fontId="1" fillId="2" borderId="320" xfId="556" applyNumberFormat="1" applyFont="1" applyFill="1" applyBorder="1" applyAlignment="1">
      <alignment horizontal="right" vertical="top"/>
    </xf>
    <xf numFmtId="0" fontId="3" fillId="0" borderId="328" xfId="0" applyFont="1" applyBorder="1" applyAlignment="1">
      <alignment horizontal="left" vertical="top" wrapText="1"/>
    </xf>
    <xf numFmtId="0" fontId="1" fillId="2" borderId="335" xfId="569" applyFont="1" applyFill="1" applyBorder="1" applyAlignment="1">
      <alignment horizontal="center"/>
    </xf>
    <xf numFmtId="0" fontId="1" fillId="2" borderId="332" xfId="569" applyFont="1" applyFill="1" applyBorder="1" applyAlignment="1">
      <alignment horizontal="center"/>
    </xf>
    <xf numFmtId="0" fontId="1" fillId="2" borderId="336" xfId="570" applyFont="1" applyFill="1" applyBorder="1" applyAlignment="1">
      <alignment horizontal="center" wrapText="1"/>
    </xf>
    <xf numFmtId="0" fontId="1" fillId="2" borderId="333" xfId="570" applyFont="1" applyFill="1" applyBorder="1" applyAlignment="1">
      <alignment horizontal="center" wrapText="1"/>
    </xf>
    <xf numFmtId="0" fontId="3" fillId="2" borderId="337" xfId="0" applyFont="1" applyFill="1" applyBorder="1" applyAlignment="1">
      <alignment horizontal="center" wrapText="1"/>
    </xf>
    <xf numFmtId="164" fontId="10" fillId="0" borderId="338" xfId="0" applyNumberFormat="1" applyFont="1" applyBorder="1" applyAlignment="1">
      <alignment vertical="top"/>
    </xf>
    <xf numFmtId="164" fontId="10" fillId="0" borderId="339" xfId="0" applyNumberFormat="1" applyFont="1" applyBorder="1" applyAlignment="1">
      <alignment vertical="top"/>
    </xf>
    <xf numFmtId="164" fontId="10" fillId="0" borderId="91" xfId="0" applyNumberFormat="1" applyFont="1" applyBorder="1" applyAlignment="1">
      <alignment vertical="top"/>
    </xf>
    <xf numFmtId="164" fontId="10" fillId="0" borderId="329" xfId="0" applyNumberFormat="1" applyFont="1" applyBorder="1" applyAlignment="1">
      <alignment vertical="top"/>
    </xf>
    <xf numFmtId="164" fontId="10" fillId="0" borderId="340" xfId="0" applyNumberFormat="1" applyFont="1" applyBorder="1" applyAlignment="1">
      <alignment vertical="top"/>
    </xf>
    <xf numFmtId="164" fontId="10" fillId="0" borderId="341" xfId="0" applyNumberFormat="1" applyFont="1" applyBorder="1" applyAlignment="1">
      <alignment vertical="top"/>
    </xf>
    <xf numFmtId="1" fontId="10" fillId="0" borderId="342" xfId="0" applyNumberFormat="1" applyFont="1" applyBorder="1" applyAlignment="1">
      <alignment vertical="top"/>
    </xf>
    <xf numFmtId="1" fontId="10" fillId="0" borderId="343" xfId="0" applyNumberFormat="1" applyFont="1" applyBorder="1" applyAlignment="1">
      <alignment vertical="top"/>
    </xf>
    <xf numFmtId="164" fontId="10" fillId="0" borderId="342" xfId="0" applyNumberFormat="1" applyFont="1" applyBorder="1" applyAlignment="1">
      <alignment vertical="top"/>
    </xf>
    <xf numFmtId="1" fontId="10" fillId="0" borderId="338" xfId="0" applyNumberFormat="1" applyFont="1" applyBorder="1" applyAlignment="1">
      <alignment vertical="top"/>
    </xf>
    <xf numFmtId="1" fontId="10" fillId="0" borderId="329" xfId="0" applyNumberFormat="1" applyFont="1" applyBorder="1" applyAlignment="1">
      <alignment vertical="top"/>
    </xf>
    <xf numFmtId="1" fontId="10" fillId="0" borderId="344" xfId="0" applyNumberFormat="1" applyFont="1" applyBorder="1" applyAlignment="1">
      <alignment vertical="top"/>
    </xf>
    <xf numFmtId="1" fontId="10" fillId="0" borderId="231" xfId="0" applyNumberFormat="1" applyFont="1" applyBorder="1" applyAlignment="1">
      <alignment vertical="top"/>
    </xf>
    <xf numFmtId="164" fontId="10" fillId="0" borderId="344" xfId="0" applyNumberFormat="1" applyFont="1" applyBorder="1" applyAlignment="1">
      <alignment vertical="top"/>
    </xf>
    <xf numFmtId="0" fontId="4" fillId="2" borderId="228" xfId="0" applyFont="1" applyFill="1" applyBorder="1" applyAlignment="1">
      <alignment horizontal="center" wrapText="1"/>
    </xf>
    <xf numFmtId="0" fontId="3" fillId="0" borderId="329" xfId="0" applyFont="1" applyBorder="1" applyAlignment="1">
      <alignment horizontal="left" vertical="top" wrapText="1"/>
    </xf>
    <xf numFmtId="3" fontId="3" fillId="0" borderId="329" xfId="0" applyNumberFormat="1" applyFont="1" applyBorder="1" applyAlignment="1">
      <alignment horizontal="right" vertical="top"/>
    </xf>
    <xf numFmtId="0" fontId="3" fillId="0" borderId="91" xfId="0" applyFont="1" applyBorder="1" applyAlignment="1">
      <alignment horizontal="left" vertical="top" wrapText="1"/>
    </xf>
    <xf numFmtId="3" fontId="3" fillId="0" borderId="91" xfId="0" applyNumberFormat="1" applyFont="1" applyBorder="1" applyAlignment="1">
      <alignment horizontal="right" vertical="top"/>
    </xf>
    <xf numFmtId="0" fontId="3" fillId="0" borderId="341" xfId="0" applyFont="1" applyBorder="1" applyAlignment="1">
      <alignment horizontal="left" vertical="top" wrapText="1"/>
    </xf>
    <xf numFmtId="3" fontId="3" fillId="0" borderId="341" xfId="0" applyNumberFormat="1" applyFont="1" applyBorder="1" applyAlignment="1">
      <alignment horizontal="right" vertical="top"/>
    </xf>
    <xf numFmtId="0" fontId="3" fillId="0" borderId="345" xfId="0" applyFont="1" applyBorder="1" applyAlignment="1">
      <alignment horizontal="left" vertical="top" wrapText="1"/>
    </xf>
    <xf numFmtId="3" fontId="3" fillId="0" borderId="345" xfId="0" applyNumberFormat="1" applyFont="1" applyBorder="1" applyAlignment="1">
      <alignment horizontal="right" vertical="top"/>
    </xf>
    <xf numFmtId="0" fontId="32" fillId="2" borderId="349" xfId="576" applyFont="1" applyFill="1" applyBorder="1" applyAlignment="1">
      <alignment horizontal="center"/>
    </xf>
    <xf numFmtId="0" fontId="32" fillId="2" borderId="350" xfId="577" applyFont="1" applyFill="1" applyBorder="1" applyAlignment="1">
      <alignment horizontal="center" wrapText="1"/>
    </xf>
    <xf numFmtId="164" fontId="10" fillId="0" borderId="352" xfId="0" applyNumberFormat="1" applyFont="1" applyBorder="1" applyAlignment="1">
      <alignment vertical="top"/>
    </xf>
    <xf numFmtId="164" fontId="10" fillId="0" borderId="353" xfId="0" applyNumberFormat="1" applyFont="1" applyBorder="1" applyAlignment="1">
      <alignment vertical="top"/>
    </xf>
    <xf numFmtId="164" fontId="10" fillId="0" borderId="190" xfId="0" applyNumberFormat="1" applyFont="1" applyBorder="1" applyAlignment="1">
      <alignment vertical="top"/>
    </xf>
    <xf numFmtId="164" fontId="10" fillId="0" borderId="346" xfId="0" applyNumberFormat="1" applyFont="1" applyBorder="1" applyAlignment="1">
      <alignment vertical="top"/>
    </xf>
    <xf numFmtId="164" fontId="10" fillId="0" borderId="354" xfId="0" applyNumberFormat="1" applyFont="1" applyBorder="1" applyAlignment="1">
      <alignment vertical="top"/>
    </xf>
    <xf numFmtId="164" fontId="10" fillId="0" borderId="355" xfId="0" applyNumberFormat="1" applyFont="1" applyBorder="1" applyAlignment="1">
      <alignment vertical="top"/>
    </xf>
    <xf numFmtId="165" fontId="3" fillId="0" borderId="190" xfId="0" applyNumberFormat="1" applyFont="1" applyBorder="1" applyAlignment="1">
      <alignment horizontal="right" vertical="top"/>
    </xf>
    <xf numFmtId="164" fontId="10" fillId="0" borderId="356" xfId="0" applyNumberFormat="1" applyFont="1" applyBorder="1" applyAlignment="1">
      <alignment vertical="top"/>
    </xf>
    <xf numFmtId="164" fontId="10" fillId="0" borderId="210" xfId="0" applyNumberFormat="1" applyFont="1" applyBorder="1" applyAlignment="1">
      <alignment vertical="top"/>
    </xf>
    <xf numFmtId="165" fontId="3" fillId="0" borderId="357" xfId="0" applyNumberFormat="1" applyFont="1" applyBorder="1" applyAlignment="1">
      <alignment horizontal="right" vertical="top"/>
    </xf>
    <xf numFmtId="164" fontId="10" fillId="0" borderId="357" xfId="0" applyNumberFormat="1" applyFont="1" applyBorder="1" applyAlignment="1">
      <alignment vertical="top"/>
    </xf>
    <xf numFmtId="1" fontId="10" fillId="0" borderId="352" xfId="0" applyNumberFormat="1" applyFont="1" applyBorder="1" applyAlignment="1">
      <alignment vertical="top"/>
    </xf>
    <xf numFmtId="1" fontId="10" fillId="0" borderId="353" xfId="0" applyNumberFormat="1" applyFont="1" applyBorder="1" applyAlignment="1">
      <alignment vertical="top"/>
    </xf>
    <xf numFmtId="1" fontId="10" fillId="0" borderId="190" xfId="0" applyNumberFormat="1" applyFont="1" applyBorder="1" applyAlignment="1">
      <alignment vertical="top"/>
    </xf>
    <xf numFmtId="1" fontId="10" fillId="0" borderId="346" xfId="0" applyNumberFormat="1" applyFont="1" applyBorder="1" applyAlignment="1">
      <alignment vertical="top"/>
    </xf>
    <xf numFmtId="1" fontId="10" fillId="0" borderId="354" xfId="0" applyNumberFormat="1" applyFont="1" applyBorder="1" applyAlignment="1">
      <alignment vertical="top"/>
    </xf>
    <xf numFmtId="1" fontId="10" fillId="0" borderId="355" xfId="0" applyNumberFormat="1" applyFont="1" applyBorder="1" applyAlignment="1">
      <alignment vertical="top"/>
    </xf>
    <xf numFmtId="165" fontId="3" fillId="0" borderId="358" xfId="0" applyNumberFormat="1" applyFont="1" applyBorder="1" applyAlignment="1">
      <alignment horizontal="right" vertical="top"/>
    </xf>
    <xf numFmtId="1" fontId="10" fillId="0" borderId="358" xfId="0" applyNumberFormat="1" applyFont="1" applyBorder="1" applyAlignment="1">
      <alignment vertical="top"/>
    </xf>
    <xf numFmtId="0" fontId="3" fillId="0" borderId="359" xfId="0" applyFont="1" applyBorder="1" applyAlignment="1">
      <alignment horizontal="left" vertical="top" wrapText="1"/>
    </xf>
    <xf numFmtId="3" fontId="3" fillId="0" borderId="359" xfId="0" applyNumberFormat="1" applyFont="1" applyBorder="1" applyAlignment="1">
      <alignment horizontal="right" vertical="top"/>
    </xf>
    <xf numFmtId="0" fontId="3" fillId="0" borderId="346" xfId="0" applyFont="1" applyBorder="1" applyAlignment="1">
      <alignment horizontal="left" vertical="top" wrapText="1"/>
    </xf>
    <xf numFmtId="165" fontId="3" fillId="0" borderId="346" xfId="0" applyNumberFormat="1" applyFont="1" applyBorder="1" applyAlignment="1">
      <alignment horizontal="right" vertical="top"/>
    </xf>
    <xf numFmtId="165" fontId="3" fillId="0" borderId="341" xfId="0" applyNumberFormat="1" applyFont="1" applyBorder="1" applyAlignment="1">
      <alignment horizontal="right" vertical="top"/>
    </xf>
    <xf numFmtId="0" fontId="3" fillId="0" borderId="353" xfId="0" applyFont="1" applyBorder="1" applyAlignment="1">
      <alignment horizontal="left" vertical="top" wrapText="1"/>
    </xf>
    <xf numFmtId="3" fontId="3" fillId="0" borderId="353" xfId="0" applyNumberFormat="1" applyFont="1" applyBorder="1" applyAlignment="1">
      <alignment horizontal="right" vertical="top"/>
    </xf>
    <xf numFmtId="3" fontId="3" fillId="0" borderId="346" xfId="0" applyNumberFormat="1" applyFont="1" applyBorder="1" applyAlignment="1">
      <alignment horizontal="right" vertical="top"/>
    </xf>
    <xf numFmtId="3" fontId="3" fillId="0" borderId="210" xfId="0" applyNumberFormat="1" applyFont="1" applyBorder="1" applyAlignment="1">
      <alignment horizontal="right" vertical="top"/>
    </xf>
    <xf numFmtId="0" fontId="1" fillId="2" borderId="361" xfId="599" applyFont="1" applyFill="1" applyBorder="1" applyAlignment="1">
      <alignment horizontal="center"/>
    </xf>
    <xf numFmtId="0" fontId="2" fillId="2" borderId="360" xfId="603"/>
    <xf numFmtId="0" fontId="3" fillId="2" borderId="7" xfId="603" applyFont="1" applyBorder="1" applyAlignment="1">
      <alignment horizontal="center" wrapText="1"/>
    </xf>
    <xf numFmtId="0" fontId="3" fillId="2" borderId="10" xfId="603" applyFont="1" applyBorder="1" applyAlignment="1">
      <alignment horizontal="left" vertical="top" wrapText="1"/>
    </xf>
    <xf numFmtId="164" fontId="3" fillId="2" borderId="10" xfId="603" applyNumberFormat="1" applyFont="1" applyBorder="1" applyAlignment="1">
      <alignment horizontal="right" vertical="top" wrapText="1"/>
    </xf>
    <xf numFmtId="164" fontId="3" fillId="2" borderId="10" xfId="603" applyNumberFormat="1" applyFont="1" applyFill="1" applyBorder="1" applyAlignment="1">
      <alignment horizontal="right" vertical="top" wrapText="1"/>
    </xf>
    <xf numFmtId="1" fontId="3" fillId="2" borderId="34" xfId="603" applyNumberFormat="1" applyFont="1" applyBorder="1" applyAlignment="1">
      <alignment horizontal="right" vertical="top" wrapText="1"/>
    </xf>
    <xf numFmtId="0" fontId="3" fillId="2" borderId="360" xfId="603" applyFont="1" applyBorder="1" applyAlignment="1">
      <alignment horizontal="left" vertical="top" wrapText="1"/>
    </xf>
    <xf numFmtId="164" fontId="3" fillId="2" borderId="360" xfId="603" applyNumberFormat="1" applyFont="1" applyBorder="1" applyAlignment="1">
      <alignment horizontal="right" vertical="top" wrapText="1"/>
    </xf>
    <xf numFmtId="164" fontId="3" fillId="2" borderId="360" xfId="603" applyNumberFormat="1" applyFont="1" applyFill="1" applyBorder="1" applyAlignment="1">
      <alignment horizontal="right" vertical="top" wrapText="1"/>
    </xf>
    <xf numFmtId="1" fontId="3" fillId="2" borderId="23" xfId="603" applyNumberFormat="1" applyFont="1" applyBorder="1" applyAlignment="1">
      <alignment horizontal="right" vertical="top" wrapText="1"/>
    </xf>
    <xf numFmtId="0" fontId="4" fillId="2" borderId="341" xfId="603" applyFont="1" applyBorder="1" applyAlignment="1">
      <alignment horizontal="left" vertical="top" wrapText="1"/>
    </xf>
    <xf numFmtId="164" fontId="4" fillId="2" borderId="341" xfId="603" applyNumberFormat="1" applyFont="1" applyBorder="1" applyAlignment="1">
      <alignment horizontal="right" vertical="top" wrapText="1"/>
    </xf>
    <xf numFmtId="164" fontId="4" fillId="2" borderId="341" xfId="603" applyNumberFormat="1" applyFont="1" applyFill="1" applyBorder="1" applyAlignment="1">
      <alignment horizontal="right" vertical="top" wrapText="1"/>
    </xf>
    <xf numFmtId="1" fontId="4" fillId="2" borderId="365" xfId="603" applyNumberFormat="1" applyFont="1" applyBorder="1" applyAlignment="1">
      <alignment horizontal="right" vertical="top" wrapText="1"/>
    </xf>
    <xf numFmtId="0" fontId="4" fillId="2" borderId="366" xfId="603" applyFont="1" applyBorder="1" applyAlignment="1">
      <alignment horizontal="left" vertical="top" wrapText="1"/>
    </xf>
    <xf numFmtId="164" fontId="4" fillId="2" borderId="366" xfId="603" applyNumberFormat="1" applyFont="1" applyBorder="1" applyAlignment="1">
      <alignment horizontal="right" vertical="top" wrapText="1"/>
    </xf>
    <xf numFmtId="164" fontId="4" fillId="2" borderId="366" xfId="603" applyNumberFormat="1" applyFont="1" applyFill="1" applyBorder="1" applyAlignment="1">
      <alignment horizontal="right" vertical="top" wrapText="1"/>
    </xf>
    <xf numFmtId="1" fontId="4" fillId="2" borderId="367" xfId="603" applyNumberFormat="1" applyFont="1" applyBorder="1" applyAlignment="1">
      <alignment horizontal="right" vertical="top" wrapText="1"/>
    </xf>
    <xf numFmtId="0" fontId="4" fillId="2" borderId="362" xfId="603" applyFont="1" applyBorder="1" applyAlignment="1">
      <alignment horizontal="left" vertical="top" wrapText="1"/>
    </xf>
    <xf numFmtId="164" fontId="4" fillId="2" borderId="362" xfId="603" applyNumberFormat="1" applyFont="1" applyBorder="1" applyAlignment="1">
      <alignment horizontal="right" vertical="top" wrapText="1"/>
    </xf>
    <xf numFmtId="164" fontId="4" fillId="2" borderId="362" xfId="603" applyNumberFormat="1" applyFont="1" applyFill="1" applyBorder="1" applyAlignment="1">
      <alignment horizontal="right" vertical="top" wrapText="1"/>
    </xf>
    <xf numFmtId="1" fontId="4" fillId="2" borderId="368" xfId="603" applyNumberFormat="1" applyFont="1" applyBorder="1" applyAlignment="1">
      <alignment horizontal="right" vertical="top" wrapText="1"/>
    </xf>
    <xf numFmtId="0" fontId="33" fillId="2" borderId="372" xfId="608" applyFont="1" applyFill="1" applyBorder="1" applyAlignment="1">
      <alignment horizontal="center"/>
    </xf>
    <xf numFmtId="0" fontId="33" fillId="2" borderId="335" xfId="608" applyFont="1" applyFill="1" applyBorder="1" applyAlignment="1">
      <alignment horizontal="center"/>
    </xf>
    <xf numFmtId="0" fontId="2" fillId="2" borderId="369" xfId="620"/>
    <xf numFmtId="0" fontId="1" fillId="2" borderId="373" xfId="625" applyFont="1" applyFill="1" applyBorder="1" applyAlignment="1">
      <alignment horizontal="center" wrapText="1"/>
    </xf>
    <xf numFmtId="0" fontId="3" fillId="2" borderId="337" xfId="620" applyFont="1" applyFill="1" applyBorder="1" applyAlignment="1">
      <alignment horizontal="center" wrapText="1"/>
    </xf>
    <xf numFmtId="0" fontId="4" fillId="2" borderId="359" xfId="620" applyFont="1" applyBorder="1" applyAlignment="1">
      <alignment horizontal="left" vertical="top" wrapText="1"/>
    </xf>
    <xf numFmtId="3" fontId="4" fillId="2" borderId="359" xfId="620" applyNumberFormat="1" applyFont="1" applyBorder="1" applyAlignment="1">
      <alignment horizontal="right" vertical="top"/>
    </xf>
    <xf numFmtId="1" fontId="12" fillId="2" borderId="247" xfId="620" applyNumberFormat="1" applyFont="1" applyBorder="1" applyAlignment="1">
      <alignment vertical="top"/>
    </xf>
    <xf numFmtId="1" fontId="12" fillId="2" borderId="359" xfId="620" applyNumberFormat="1" applyFont="1" applyBorder="1" applyAlignment="1">
      <alignment vertical="top"/>
    </xf>
    <xf numFmtId="164" fontId="12" fillId="2" borderId="377" xfId="620" applyNumberFormat="1" applyFont="1" applyBorder="1" applyAlignment="1">
      <alignment vertical="top"/>
    </xf>
    <xf numFmtId="0" fontId="4" fillId="2" borderId="369" xfId="620" applyFont="1" applyBorder="1" applyAlignment="1">
      <alignment horizontal="left" vertical="top" wrapText="1"/>
    </xf>
    <xf numFmtId="3" fontId="4" fillId="2" borderId="369" xfId="620" applyNumberFormat="1" applyFont="1" applyBorder="1" applyAlignment="1">
      <alignment horizontal="right" vertical="top"/>
    </xf>
    <xf numFmtId="164" fontId="12" fillId="2" borderId="23" xfId="620" applyNumberFormat="1" applyFont="1" applyBorder="1" applyAlignment="1">
      <alignment vertical="top"/>
    </xf>
    <xf numFmtId="164" fontId="12" fillId="2" borderId="369" xfId="620" applyNumberFormat="1" applyFont="1" applyAlignment="1">
      <alignment vertical="top"/>
    </xf>
    <xf numFmtId="164" fontId="12" fillId="2" borderId="190" xfId="620" applyNumberFormat="1" applyFont="1" applyBorder="1" applyAlignment="1">
      <alignment vertical="top"/>
    </xf>
    <xf numFmtId="0" fontId="3" fillId="2" borderId="369" xfId="620" applyFont="1" applyBorder="1" applyAlignment="1">
      <alignment horizontal="left" vertical="top" wrapText="1"/>
    </xf>
    <xf numFmtId="3" fontId="3" fillId="2" borderId="369" xfId="620" applyNumberFormat="1" applyFont="1" applyBorder="1" applyAlignment="1">
      <alignment horizontal="right" vertical="top"/>
    </xf>
    <xf numFmtId="164" fontId="10" fillId="2" borderId="23" xfId="620" applyNumberFormat="1" applyFont="1" applyBorder="1" applyAlignment="1">
      <alignment vertical="top"/>
    </xf>
    <xf numFmtId="164" fontId="10" fillId="2" borderId="369" xfId="620" applyNumberFormat="1" applyFont="1" applyAlignment="1">
      <alignment vertical="top"/>
    </xf>
    <xf numFmtId="164" fontId="10" fillId="2" borderId="190" xfId="620" applyNumberFormat="1" applyFont="1" applyBorder="1" applyAlignment="1">
      <alignment vertical="top"/>
    </xf>
    <xf numFmtId="164" fontId="10" fillId="2" borderId="369" xfId="620" applyNumberFormat="1" applyFont="1" applyBorder="1" applyAlignment="1">
      <alignment vertical="top"/>
    </xf>
    <xf numFmtId="0" fontId="4" fillId="2" borderId="210" xfId="620" applyFont="1" applyBorder="1" applyAlignment="1">
      <alignment horizontal="left" vertical="top" wrapText="1"/>
    </xf>
    <xf numFmtId="3" fontId="4" fillId="2" borderId="210" xfId="620" applyNumberFormat="1" applyFont="1" applyBorder="1" applyAlignment="1">
      <alignment horizontal="right" vertical="top"/>
    </xf>
    <xf numFmtId="1" fontId="12" fillId="2" borderId="376" xfId="620" applyNumberFormat="1" applyFont="1" applyBorder="1" applyAlignment="1">
      <alignment vertical="top"/>
    </xf>
    <xf numFmtId="1" fontId="12" fillId="2" borderId="210" xfId="620" applyNumberFormat="1" applyFont="1" applyBorder="1" applyAlignment="1">
      <alignment vertical="top"/>
    </xf>
    <xf numFmtId="164" fontId="12" fillId="2" borderId="356" xfId="620" applyNumberFormat="1" applyFont="1" applyBorder="1" applyAlignment="1">
      <alignment vertical="top"/>
    </xf>
    <xf numFmtId="164" fontId="12" fillId="2" borderId="369" xfId="620" applyNumberFormat="1" applyFont="1" applyBorder="1" applyAlignment="1">
      <alignment vertical="top"/>
    </xf>
    <xf numFmtId="0" fontId="3" fillId="2" borderId="341" xfId="620" applyFont="1" applyBorder="1" applyAlignment="1">
      <alignment horizontal="left" vertical="top" wrapText="1"/>
    </xf>
    <xf numFmtId="3" fontId="3" fillId="2" borderId="341" xfId="620" applyNumberFormat="1" applyFont="1" applyBorder="1" applyAlignment="1">
      <alignment horizontal="right" vertical="top"/>
    </xf>
    <xf numFmtId="164" fontId="10" fillId="2" borderId="365" xfId="620" applyNumberFormat="1" applyFont="1" applyBorder="1" applyAlignment="1">
      <alignment vertical="top"/>
    </xf>
    <xf numFmtId="164" fontId="10" fillId="2" borderId="341" xfId="620" applyNumberFormat="1" applyFont="1" applyBorder="1" applyAlignment="1">
      <alignment vertical="top"/>
    </xf>
    <xf numFmtId="164" fontId="10" fillId="2" borderId="357" xfId="620" applyNumberFormat="1" applyFont="1" applyBorder="1" applyAlignment="1">
      <alignment vertical="top"/>
    </xf>
    <xf numFmtId="0" fontId="4" fillId="2" borderId="341" xfId="620" applyFont="1" applyBorder="1" applyAlignment="1">
      <alignment horizontal="left" vertical="top" wrapText="1"/>
    </xf>
    <xf numFmtId="3" fontId="4" fillId="2" borderId="341" xfId="620" applyNumberFormat="1" applyFont="1" applyBorder="1" applyAlignment="1">
      <alignment horizontal="right" vertical="top"/>
    </xf>
    <xf numFmtId="164" fontId="12" fillId="2" borderId="365" xfId="620" applyNumberFormat="1" applyFont="1" applyBorder="1" applyAlignment="1">
      <alignment vertical="top"/>
    </xf>
    <xf numFmtId="164" fontId="12" fillId="2" borderId="341" xfId="620" applyNumberFormat="1" applyFont="1" applyBorder="1" applyAlignment="1">
      <alignment vertical="top"/>
    </xf>
    <xf numFmtId="164" fontId="12" fillId="2" borderId="357" xfId="620" applyNumberFormat="1" applyFont="1" applyBorder="1" applyAlignment="1">
      <alignment vertical="top"/>
    </xf>
    <xf numFmtId="1" fontId="12" fillId="2" borderId="23" xfId="620" applyNumberFormat="1" applyFont="1" applyBorder="1" applyAlignment="1">
      <alignment vertical="top"/>
    </xf>
    <xf numFmtId="1" fontId="12" fillId="2" borderId="369" xfId="620" applyNumberFormat="1" applyFont="1" applyBorder="1" applyAlignment="1">
      <alignment vertical="top"/>
    </xf>
    <xf numFmtId="0" fontId="4" fillId="2" borderId="208" xfId="620" applyFont="1" applyBorder="1" applyAlignment="1">
      <alignment horizontal="left" vertical="top" wrapText="1"/>
    </xf>
    <xf numFmtId="3" fontId="4" fillId="2" borderId="208" xfId="620" applyNumberFormat="1" applyFont="1" applyBorder="1" applyAlignment="1">
      <alignment horizontal="right" vertical="top"/>
    </xf>
    <xf numFmtId="1" fontId="12" fillId="2" borderId="209" xfId="620" applyNumberFormat="1" applyFont="1" applyBorder="1" applyAlignment="1">
      <alignment vertical="top"/>
    </xf>
    <xf numFmtId="1" fontId="12" fillId="2" borderId="208" xfId="620" applyNumberFormat="1" applyFont="1" applyBorder="1" applyAlignment="1">
      <alignment vertical="top"/>
    </xf>
    <xf numFmtId="0" fontId="4" fillId="2" borderId="231" xfId="620" applyFont="1" applyBorder="1" applyAlignment="1">
      <alignment horizontal="left" vertical="top" wrapText="1"/>
    </xf>
    <xf numFmtId="3" fontId="4" fillId="2" borderId="231" xfId="620" applyNumberFormat="1" applyFont="1" applyBorder="1" applyAlignment="1">
      <alignment horizontal="right" vertical="top"/>
    </xf>
    <xf numFmtId="164" fontId="12" fillId="2" borderId="378" xfId="620" applyNumberFormat="1" applyFont="1" applyBorder="1" applyAlignment="1">
      <alignment vertical="top"/>
    </xf>
    <xf numFmtId="164" fontId="12" fillId="2" borderId="231" xfId="620" applyNumberFormat="1" applyFont="1" applyBorder="1" applyAlignment="1">
      <alignment vertical="top"/>
    </xf>
    <xf numFmtId="164" fontId="12" fillId="2" borderId="379" xfId="620" applyNumberFormat="1" applyFont="1" applyBorder="1" applyAlignment="1">
      <alignment vertical="top"/>
    </xf>
    <xf numFmtId="0" fontId="2" fillId="2" borderId="380" xfId="639"/>
    <xf numFmtId="0" fontId="34" fillId="2" borderId="381" xfId="639" applyFont="1" applyBorder="1"/>
    <xf numFmtId="0" fontId="35" fillId="2" borderId="381" xfId="639" applyFont="1" applyBorder="1" applyAlignment="1">
      <alignment horizontal="center" wrapText="1"/>
    </xf>
    <xf numFmtId="0" fontId="34" fillId="2" borderId="381" xfId="639" applyFont="1" applyBorder="1" applyAlignment="1">
      <alignment horizontal="center" wrapText="1"/>
    </xf>
    <xf numFmtId="0" fontId="36" fillId="2" borderId="381" xfId="639" applyFont="1" applyBorder="1" applyAlignment="1">
      <alignment horizontal="center" wrapText="1"/>
    </xf>
    <xf numFmtId="0" fontId="36" fillId="2" borderId="381" xfId="639" applyFont="1" applyBorder="1" applyAlignment="1"/>
    <xf numFmtId="0" fontId="37" fillId="2" borderId="380" xfId="639" applyFont="1" applyBorder="1" applyAlignment="1">
      <alignment wrapText="1"/>
    </xf>
    <xf numFmtId="164" fontId="35" fillId="2" borderId="380" xfId="639" applyNumberFormat="1" applyFont="1" applyBorder="1" applyAlignment="1">
      <alignment horizontal="center" wrapText="1"/>
    </xf>
    <xf numFmtId="164" fontId="34" fillId="2" borderId="380" xfId="639" applyNumberFormat="1" applyFont="1" applyAlignment="1">
      <alignment horizontal="center"/>
    </xf>
    <xf numFmtId="164" fontId="38" fillId="2" borderId="380" xfId="639" applyNumberFormat="1" applyFont="1" applyAlignment="1">
      <alignment horizontal="center"/>
    </xf>
    <xf numFmtId="164" fontId="18" fillId="2" borderId="380" xfId="639" applyNumberFormat="1" applyFont="1" applyAlignment="1">
      <alignment horizontal="center"/>
    </xf>
    <xf numFmtId="164" fontId="36" fillId="2" borderId="380" xfId="639" applyNumberFormat="1" applyFont="1" applyAlignment="1">
      <alignment horizontal="center"/>
    </xf>
    <xf numFmtId="0" fontId="37" fillId="2" borderId="231" xfId="639" applyFont="1" applyBorder="1" applyAlignment="1">
      <alignment wrapText="1"/>
    </xf>
    <xf numFmtId="164" fontId="35" fillId="2" borderId="231" xfId="639" applyNumberFormat="1" applyFont="1" applyBorder="1" applyAlignment="1">
      <alignment horizontal="center" wrapText="1"/>
    </xf>
    <xf numFmtId="164" fontId="34" fillId="2" borderId="231" xfId="639" applyNumberFormat="1" applyFont="1" applyBorder="1" applyAlignment="1">
      <alignment horizontal="center"/>
    </xf>
    <xf numFmtId="164" fontId="36" fillId="2" borderId="231" xfId="639" applyNumberFormat="1" applyFont="1" applyBorder="1" applyAlignment="1">
      <alignment horizontal="center"/>
    </xf>
    <xf numFmtId="0" fontId="17" fillId="2" borderId="380" xfId="639" applyFont="1"/>
    <xf numFmtId="0" fontId="39" fillId="2" borderId="385" xfId="646" applyFont="1" applyFill="1" applyBorder="1" applyAlignment="1">
      <alignment horizontal="center"/>
    </xf>
    <xf numFmtId="0" fontId="4" fillId="2" borderId="26" xfId="0" applyFont="1" applyFill="1" applyBorder="1" applyAlignment="1">
      <alignment horizontal="right" wrapText="1"/>
    </xf>
    <xf numFmtId="0" fontId="2" fillId="2" borderId="382" xfId="658"/>
    <xf numFmtId="0" fontId="1" fillId="2" borderId="386" xfId="664" applyFont="1" applyFill="1" applyBorder="1" applyAlignment="1">
      <alignment horizontal="center" wrapText="1"/>
    </xf>
    <xf numFmtId="0" fontId="1" fillId="2" borderId="394" xfId="664" applyFont="1" applyFill="1" applyBorder="1" applyAlignment="1">
      <alignment horizontal="center" wrapText="1"/>
    </xf>
    <xf numFmtId="0" fontId="3" fillId="2" borderId="363" xfId="658" applyFont="1" applyFill="1" applyBorder="1" applyAlignment="1">
      <alignment horizontal="right" wrapText="1"/>
    </xf>
    <xf numFmtId="0" fontId="3" fillId="2" borderId="388" xfId="658" applyFont="1" applyBorder="1" applyAlignment="1">
      <alignment horizontal="left" vertical="top" wrapText="1"/>
    </xf>
    <xf numFmtId="3" fontId="3" fillId="2" borderId="388" xfId="658" applyNumberFormat="1" applyFont="1" applyBorder="1" applyAlignment="1">
      <alignment horizontal="right" vertical="top"/>
    </xf>
    <xf numFmtId="166" fontId="3" fillId="2" borderId="389" xfId="658" applyNumberFormat="1" applyFont="1" applyBorder="1" applyAlignment="1">
      <alignment horizontal="right" vertical="top"/>
    </xf>
    <xf numFmtId="166" fontId="3" fillId="2" borderId="388" xfId="658" applyNumberFormat="1" applyFont="1" applyBorder="1" applyAlignment="1">
      <alignment horizontal="right" vertical="top"/>
    </xf>
    <xf numFmtId="165" fontId="3" fillId="2" borderId="387" xfId="658" applyNumberFormat="1" applyFont="1" applyBorder="1" applyAlignment="1">
      <alignment horizontal="right" vertical="top"/>
    </xf>
    <xf numFmtId="0" fontId="3" fillId="2" borderId="382" xfId="658" applyFont="1" applyBorder="1" applyAlignment="1">
      <alignment horizontal="left" vertical="top" wrapText="1"/>
    </xf>
    <xf numFmtId="3" fontId="3" fillId="2" borderId="382" xfId="658" applyNumberFormat="1" applyFont="1" applyBorder="1" applyAlignment="1">
      <alignment horizontal="right" vertical="top"/>
    </xf>
    <xf numFmtId="166" fontId="3" fillId="2" borderId="77" xfId="658" applyNumberFormat="1" applyFont="1" applyBorder="1" applyAlignment="1">
      <alignment horizontal="right" vertical="top"/>
    </xf>
    <xf numFmtId="166" fontId="3" fillId="2" borderId="382" xfId="658" applyNumberFormat="1" applyFont="1" applyBorder="1" applyAlignment="1">
      <alignment horizontal="right" vertical="top"/>
    </xf>
    <xf numFmtId="165" fontId="3" fillId="2" borderId="23" xfId="658" applyNumberFormat="1" applyFont="1" applyBorder="1" applyAlignment="1">
      <alignment horizontal="right" vertical="top"/>
    </xf>
    <xf numFmtId="0" fontId="4" fillId="2" borderId="382" xfId="658" applyFont="1" applyBorder="1" applyAlignment="1">
      <alignment horizontal="left" vertical="top" wrapText="1"/>
    </xf>
    <xf numFmtId="3" fontId="4" fillId="2" borderId="382" xfId="658" applyNumberFormat="1" applyFont="1" applyBorder="1" applyAlignment="1">
      <alignment horizontal="right" vertical="top"/>
    </xf>
    <xf numFmtId="166" fontId="4" fillId="2" borderId="77" xfId="658" applyNumberFormat="1" applyFont="1" applyBorder="1" applyAlignment="1">
      <alignment horizontal="right" vertical="top"/>
    </xf>
    <xf numFmtId="166" fontId="4" fillId="2" borderId="382" xfId="658" applyNumberFormat="1" applyFont="1" applyBorder="1" applyAlignment="1">
      <alignment horizontal="right" vertical="top"/>
    </xf>
    <xf numFmtId="165" fontId="4" fillId="2" borderId="23" xfId="658" applyNumberFormat="1" applyFont="1" applyBorder="1" applyAlignment="1">
      <alignment horizontal="right" vertical="top"/>
    </xf>
    <xf numFmtId="0" fontId="3" fillId="2" borderId="210" xfId="658" applyFont="1" applyBorder="1" applyAlignment="1">
      <alignment horizontal="left" vertical="top" wrapText="1"/>
    </xf>
    <xf numFmtId="3" fontId="3" fillId="2" borderId="210" xfId="658" applyNumberFormat="1" applyFont="1" applyBorder="1" applyAlignment="1">
      <alignment horizontal="right" vertical="top"/>
    </xf>
    <xf numFmtId="166" fontId="3" fillId="2" borderId="390" xfId="658" applyNumberFormat="1" applyFont="1" applyBorder="1" applyAlignment="1">
      <alignment horizontal="right" vertical="top"/>
    </xf>
    <xf numFmtId="166" fontId="3" fillId="2" borderId="210" xfId="658" applyNumberFormat="1" applyFont="1" applyBorder="1" applyAlignment="1">
      <alignment horizontal="right" vertical="top"/>
    </xf>
    <xf numFmtId="165" fontId="3" fillId="2" borderId="376" xfId="658" applyNumberFormat="1" applyFont="1" applyBorder="1" applyAlignment="1">
      <alignment horizontal="right" vertical="top"/>
    </xf>
    <xf numFmtId="0" fontId="4" fillId="2" borderId="341" xfId="658" applyFont="1" applyBorder="1" applyAlignment="1">
      <alignment horizontal="left" vertical="top" wrapText="1"/>
    </xf>
    <xf numFmtId="3" fontId="4" fillId="2" borderId="341" xfId="658" applyNumberFormat="1" applyFont="1" applyBorder="1" applyAlignment="1">
      <alignment horizontal="right" vertical="top"/>
    </xf>
    <xf numFmtId="166" fontId="4" fillId="2" borderId="391" xfId="658" applyNumberFormat="1" applyFont="1" applyBorder="1" applyAlignment="1">
      <alignment horizontal="right" vertical="top"/>
    </xf>
    <xf numFmtId="166" fontId="4" fillId="2" borderId="341" xfId="658" applyNumberFormat="1" applyFont="1" applyBorder="1" applyAlignment="1">
      <alignment horizontal="right" vertical="top"/>
    </xf>
    <xf numFmtId="165" fontId="4" fillId="2" borderId="365" xfId="658" applyNumberFormat="1" applyFont="1" applyBorder="1" applyAlignment="1">
      <alignment horizontal="right" vertical="top"/>
    </xf>
    <xf numFmtId="0" fontId="4" fillId="2" borderId="297" xfId="658" applyFont="1" applyBorder="1" applyAlignment="1">
      <alignment horizontal="left" vertical="top" wrapText="1"/>
    </xf>
    <xf numFmtId="3" fontId="4" fillId="2" borderId="297" xfId="658" applyNumberFormat="1" applyFont="1" applyBorder="1" applyAlignment="1">
      <alignment horizontal="right" vertical="top"/>
    </xf>
    <xf numFmtId="166" fontId="4" fillId="2" borderId="392" xfId="658" applyNumberFormat="1" applyFont="1" applyBorder="1" applyAlignment="1">
      <alignment horizontal="right" vertical="top"/>
    </xf>
    <xf numFmtId="166" fontId="4" fillId="2" borderId="297" xfId="658" applyNumberFormat="1" applyFont="1" applyBorder="1" applyAlignment="1">
      <alignment horizontal="right" vertical="top"/>
    </xf>
    <xf numFmtId="165" fontId="4" fillId="2" borderId="35" xfId="658" applyNumberFormat="1" applyFont="1" applyBorder="1" applyAlignment="1">
      <alignment horizontal="right" vertical="top"/>
    </xf>
    <xf numFmtId="0" fontId="4" fillId="2" borderId="362" xfId="658" applyFont="1" applyBorder="1" applyAlignment="1">
      <alignment horizontal="left" vertical="top" wrapText="1"/>
    </xf>
    <xf numFmtId="3" fontId="4" fillId="2" borderId="362" xfId="658" applyNumberFormat="1" applyFont="1" applyBorder="1" applyAlignment="1">
      <alignment horizontal="right" vertical="top"/>
    </xf>
    <xf numFmtId="166" fontId="4" fillId="2" borderId="393" xfId="658" applyNumberFormat="1" applyFont="1" applyBorder="1" applyAlignment="1">
      <alignment horizontal="right" vertical="top"/>
    </xf>
    <xf numFmtId="166" fontId="4" fillId="2" borderId="362" xfId="658" applyNumberFormat="1" applyFont="1" applyBorder="1" applyAlignment="1">
      <alignment horizontal="right" vertical="top"/>
    </xf>
    <xf numFmtId="165" fontId="4" fillId="2" borderId="368" xfId="658" applyNumberFormat="1" applyFont="1" applyBorder="1" applyAlignment="1">
      <alignment horizontal="right" vertical="top"/>
    </xf>
    <xf numFmtId="0" fontId="2" fillId="2" borderId="395" xfId="696"/>
    <xf numFmtId="0" fontId="1" fillId="2" borderId="396" xfId="697" applyFont="1" applyFill="1" applyBorder="1" applyAlignment="1">
      <alignment horizontal="center"/>
    </xf>
    <xf numFmtId="0" fontId="3" fillId="2" borderId="7" xfId="696" applyFont="1" applyBorder="1" applyAlignment="1">
      <alignment horizontal="center" wrapText="1"/>
    </xf>
    <xf numFmtId="0" fontId="3" fillId="2" borderId="23" xfId="696" applyFont="1" applyBorder="1" applyAlignment="1">
      <alignment horizontal="center" wrapText="1"/>
    </xf>
    <xf numFmtId="0" fontId="3" fillId="2" borderId="403" xfId="696" applyFont="1" applyFill="1" applyBorder="1" applyAlignment="1">
      <alignment horizontal="center" wrapText="1"/>
    </xf>
    <xf numFmtId="0" fontId="3" fillId="2" borderId="388" xfId="696" applyFont="1" applyBorder="1" applyAlignment="1">
      <alignment horizontal="left" vertical="top" wrapText="1"/>
    </xf>
    <xf numFmtId="165" fontId="3" fillId="2" borderId="388" xfId="696" applyNumberFormat="1" applyFont="1" applyBorder="1" applyAlignment="1">
      <alignment horizontal="right" vertical="top"/>
    </xf>
    <xf numFmtId="3" fontId="3" fillId="2" borderId="404" xfId="696" applyNumberFormat="1" applyFont="1" applyBorder="1" applyAlignment="1">
      <alignment horizontal="right" vertical="top"/>
    </xf>
    <xf numFmtId="165" fontId="3" fillId="2" borderId="399" xfId="696" applyNumberFormat="1" applyFont="1" applyBorder="1" applyAlignment="1">
      <alignment horizontal="right" vertical="top"/>
    </xf>
    <xf numFmtId="0" fontId="3" fillId="2" borderId="395" xfId="696" applyFont="1" applyBorder="1" applyAlignment="1">
      <alignment horizontal="left" vertical="top" wrapText="1"/>
    </xf>
    <xf numFmtId="165" fontId="3" fillId="2" borderId="395" xfId="696" applyNumberFormat="1" applyFont="1" applyBorder="1" applyAlignment="1">
      <alignment horizontal="right" vertical="top"/>
    </xf>
    <xf numFmtId="3" fontId="3" fillId="2" borderId="23" xfId="696" applyNumberFormat="1" applyFont="1" applyBorder="1" applyAlignment="1">
      <alignment horizontal="right" vertical="top"/>
    </xf>
    <xf numFmtId="165" fontId="3" fillId="2" borderId="303" xfId="696" applyNumberFormat="1" applyFont="1" applyBorder="1" applyAlignment="1">
      <alignment horizontal="right" vertical="top"/>
    </xf>
    <xf numFmtId="0" fontId="4" fillId="2" borderId="395" xfId="696" applyFont="1" applyBorder="1" applyAlignment="1">
      <alignment horizontal="left" vertical="top" wrapText="1"/>
    </xf>
    <xf numFmtId="165" fontId="4" fillId="2" borderId="395" xfId="696" applyNumberFormat="1" applyFont="1" applyBorder="1" applyAlignment="1">
      <alignment horizontal="right" vertical="top"/>
    </xf>
    <xf numFmtId="3" fontId="4" fillId="2" borderId="23" xfId="696" applyNumberFormat="1" applyFont="1" applyBorder="1" applyAlignment="1">
      <alignment horizontal="right" vertical="top"/>
    </xf>
    <xf numFmtId="165" fontId="4" fillId="2" borderId="303" xfId="696" applyNumberFormat="1" applyFont="1" applyBorder="1" applyAlignment="1">
      <alignment horizontal="right" vertical="top"/>
    </xf>
    <xf numFmtId="0" fontId="3" fillId="2" borderId="210" xfId="696" applyFont="1" applyBorder="1" applyAlignment="1">
      <alignment horizontal="left" vertical="top" wrapText="1"/>
    </xf>
    <xf numFmtId="165" fontId="3" fillId="2" borderId="44" xfId="696" applyNumberFormat="1" applyFont="1" applyBorder="1" applyAlignment="1">
      <alignment horizontal="right" vertical="top"/>
    </xf>
    <xf numFmtId="3" fontId="3" fillId="2" borderId="363" xfId="696" applyNumberFormat="1" applyFont="1" applyBorder="1" applyAlignment="1">
      <alignment horizontal="right" vertical="top"/>
    </xf>
    <xf numFmtId="165" fontId="3" fillId="2" borderId="29" xfId="696" applyNumberFormat="1" applyFont="1" applyBorder="1" applyAlignment="1">
      <alignment horizontal="right" vertical="top"/>
    </xf>
    <xf numFmtId="0" fontId="4" fillId="2" borderId="341" xfId="696" applyFont="1" applyBorder="1" applyAlignment="1">
      <alignment horizontal="left" vertical="top" wrapText="1"/>
    </xf>
    <xf numFmtId="0" fontId="4" fillId="2" borderId="297" xfId="696" applyFont="1" applyBorder="1" applyAlignment="1">
      <alignment horizontal="left" vertical="top" wrapText="1"/>
    </xf>
    <xf numFmtId="165" fontId="3" fillId="2" borderId="20" xfId="696" applyNumberFormat="1" applyFont="1" applyBorder="1" applyAlignment="1">
      <alignment horizontal="right" vertical="top"/>
    </xf>
    <xf numFmtId="3" fontId="3" fillId="2" borderId="405" xfId="696" applyNumberFormat="1" applyFont="1" applyBorder="1" applyAlignment="1">
      <alignment horizontal="right" vertical="top"/>
    </xf>
    <xf numFmtId="165" fontId="3" fillId="2" borderId="398" xfId="696" applyNumberFormat="1" applyFont="1" applyBorder="1" applyAlignment="1">
      <alignment horizontal="right" vertical="top"/>
    </xf>
    <xf numFmtId="0" fontId="4" fillId="2" borderId="362" xfId="696" applyFont="1" applyBorder="1" applyAlignment="1">
      <alignment horizontal="left" vertical="top" wrapText="1"/>
    </xf>
    <xf numFmtId="3" fontId="4" fillId="2" borderId="368" xfId="696" applyNumberFormat="1" applyFont="1" applyBorder="1" applyAlignment="1">
      <alignment horizontal="right" vertical="top"/>
    </xf>
    <xf numFmtId="165" fontId="4" fillId="2" borderId="397" xfId="696" applyNumberFormat="1" applyFont="1" applyBorder="1" applyAlignment="1">
      <alignment horizontal="right" vertical="top"/>
    </xf>
    <xf numFmtId="0" fontId="1" fillId="2" borderId="407" xfId="662" applyFont="1" applyFill="1" applyBorder="1" applyAlignment="1">
      <alignment horizontal="center"/>
    </xf>
    <xf numFmtId="0" fontId="3" fillId="0" borderId="408" xfId="0" applyFont="1" applyBorder="1" applyAlignment="1">
      <alignment horizontal="center"/>
    </xf>
    <xf numFmtId="0" fontId="3" fillId="0" borderId="401" xfId="0" applyFont="1" applyBorder="1" applyAlignment="1">
      <alignment horizontal="center"/>
    </xf>
    <xf numFmtId="0" fontId="2" fillId="2" borderId="406" xfId="713"/>
    <xf numFmtId="0" fontId="1" fillId="2" borderId="407" xfId="714" applyFont="1" applyFill="1" applyBorder="1" applyAlignment="1">
      <alignment horizontal="center"/>
    </xf>
    <xf numFmtId="0" fontId="3" fillId="2" borderId="409" xfId="713" applyFont="1" applyBorder="1" applyAlignment="1">
      <alignment horizontal="center"/>
    </xf>
    <xf numFmtId="0" fontId="3" fillId="2" borderId="401" xfId="713" applyFont="1" applyBorder="1" applyAlignment="1">
      <alignment horizontal="center"/>
    </xf>
    <xf numFmtId="0" fontId="3" fillId="2" borderId="7" xfId="713" applyFont="1" applyBorder="1" applyAlignment="1">
      <alignment horizontal="center" wrapText="1"/>
    </xf>
    <xf numFmtId="0" fontId="3" fillId="2" borderId="388" xfId="713" applyFont="1" applyBorder="1" applyAlignment="1">
      <alignment horizontal="left" vertical="top" wrapText="1"/>
    </xf>
    <xf numFmtId="165" fontId="3" fillId="2" borderId="388" xfId="713" applyNumberFormat="1" applyFont="1" applyBorder="1" applyAlignment="1">
      <alignment horizontal="right" vertical="top"/>
    </xf>
    <xf numFmtId="165" fontId="3" fillId="2" borderId="404" xfId="713" applyNumberFormat="1" applyFont="1" applyBorder="1" applyAlignment="1">
      <alignment horizontal="right" vertical="top"/>
    </xf>
    <xf numFmtId="0" fontId="4" fillId="2" borderId="12" xfId="713" applyFont="1" applyBorder="1" applyAlignment="1">
      <alignment horizontal="left" vertical="top" wrapText="1"/>
    </xf>
    <xf numFmtId="165" fontId="4" fillId="2" borderId="12" xfId="713" applyNumberFormat="1" applyFont="1" applyBorder="1" applyAlignment="1">
      <alignment horizontal="right" vertical="top"/>
    </xf>
    <xf numFmtId="165" fontId="4" fillId="2" borderId="22" xfId="713" applyNumberFormat="1" applyFont="1" applyBorder="1" applyAlignment="1">
      <alignment horizontal="right" vertical="top"/>
    </xf>
    <xf numFmtId="0" fontId="3" fillId="2" borderId="406" xfId="713" applyFont="1" applyBorder="1" applyAlignment="1">
      <alignment horizontal="left" vertical="top" wrapText="1"/>
    </xf>
    <xf numFmtId="165" fontId="3" fillId="2" borderId="406" xfId="713" applyNumberFormat="1" applyFont="1" applyBorder="1" applyAlignment="1">
      <alignment horizontal="right" vertical="top"/>
    </xf>
    <xf numFmtId="165" fontId="3" fillId="2" borderId="23" xfId="713" applyNumberFormat="1" applyFont="1" applyBorder="1" applyAlignment="1">
      <alignment horizontal="right" vertical="top"/>
    </xf>
    <xf numFmtId="0" fontId="4" fillId="2" borderId="406" xfId="713" applyFont="1" applyBorder="1" applyAlignment="1">
      <alignment horizontal="left" vertical="top" wrapText="1"/>
    </xf>
    <xf numFmtId="165" fontId="4" fillId="2" borderId="406" xfId="713" applyNumberFormat="1" applyFont="1" applyBorder="1" applyAlignment="1">
      <alignment horizontal="right" vertical="top"/>
    </xf>
    <xf numFmtId="165" fontId="4" fillId="2" borderId="23" xfId="713" applyNumberFormat="1" applyFont="1" applyBorder="1" applyAlignment="1">
      <alignment horizontal="right" vertical="top"/>
    </xf>
    <xf numFmtId="0" fontId="4" fillId="2" borderId="14" xfId="713" applyFont="1" applyBorder="1" applyAlignment="1">
      <alignment horizontal="left" vertical="top" wrapText="1"/>
    </xf>
    <xf numFmtId="165" fontId="4" fillId="2" borderId="14" xfId="713" applyNumberFormat="1" applyFont="1" applyBorder="1" applyAlignment="1">
      <alignment horizontal="right" vertical="top"/>
    </xf>
    <xf numFmtId="165" fontId="4" fillId="2" borderId="24" xfId="713" applyNumberFormat="1" applyFont="1" applyBorder="1" applyAlignment="1">
      <alignment horizontal="right" vertical="top"/>
    </xf>
    <xf numFmtId="0" fontId="2" fillId="2" borderId="410" xfId="730"/>
    <xf numFmtId="0" fontId="3" fillId="2" borderId="388" xfId="730" applyFont="1" applyBorder="1" applyAlignment="1">
      <alignment horizontal="left" vertical="top" wrapText="1"/>
    </xf>
    <xf numFmtId="3" fontId="3" fillId="2" borderId="388" xfId="730" applyNumberFormat="1" applyFont="1" applyBorder="1" applyAlignment="1">
      <alignment horizontal="right" vertical="top"/>
    </xf>
    <xf numFmtId="3" fontId="3" fillId="2" borderId="404" xfId="730" applyNumberFormat="1" applyFont="1" applyBorder="1" applyAlignment="1">
      <alignment horizontal="right" vertical="top"/>
    </xf>
    <xf numFmtId="165" fontId="3" fillId="2" borderId="399" xfId="730" applyNumberFormat="1" applyFont="1" applyBorder="1" applyAlignment="1">
      <alignment horizontal="right" vertical="top"/>
    </xf>
    <xf numFmtId="0" fontId="4" fillId="2" borderId="12" xfId="730" applyFont="1" applyBorder="1" applyAlignment="1">
      <alignment horizontal="left" vertical="top" wrapText="1"/>
    </xf>
    <xf numFmtId="3" fontId="4" fillId="2" borderId="12" xfId="730" applyNumberFormat="1" applyFont="1" applyBorder="1" applyAlignment="1">
      <alignment horizontal="right" vertical="top"/>
    </xf>
    <xf numFmtId="3" fontId="4" fillId="2" borderId="22" xfId="730" applyNumberFormat="1" applyFont="1" applyBorder="1" applyAlignment="1">
      <alignment horizontal="right" vertical="top"/>
    </xf>
    <xf numFmtId="165" fontId="4" fillId="2" borderId="11" xfId="730" applyNumberFormat="1" applyFont="1" applyBorder="1" applyAlignment="1">
      <alignment horizontal="right" vertical="top"/>
    </xf>
    <xf numFmtId="0" fontId="3" fillId="2" borderId="410" xfId="730" applyFont="1" applyBorder="1" applyAlignment="1">
      <alignment horizontal="left" vertical="top" wrapText="1"/>
    </xf>
    <xf numFmtId="3" fontId="3" fillId="2" borderId="410" xfId="730" applyNumberFormat="1" applyFont="1" applyBorder="1" applyAlignment="1">
      <alignment horizontal="right" vertical="top"/>
    </xf>
    <xf numFmtId="3" fontId="3" fillId="2" borderId="23" xfId="730" applyNumberFormat="1" applyFont="1" applyBorder="1" applyAlignment="1">
      <alignment horizontal="right" vertical="top"/>
    </xf>
    <xf numFmtId="165" fontId="3" fillId="2" borderId="303" xfId="730" applyNumberFormat="1" applyFont="1" applyBorder="1" applyAlignment="1">
      <alignment horizontal="right" vertical="top"/>
    </xf>
    <xf numFmtId="0" fontId="4" fillId="2" borderId="410" xfId="730" applyFont="1" applyBorder="1" applyAlignment="1">
      <alignment horizontal="left" vertical="top" wrapText="1"/>
    </xf>
    <xf numFmtId="3" fontId="4" fillId="2" borderId="410" xfId="730" applyNumberFormat="1" applyFont="1" applyBorder="1" applyAlignment="1">
      <alignment horizontal="right" vertical="top"/>
    </xf>
    <xf numFmtId="3" fontId="4" fillId="2" borderId="23" xfId="730" applyNumberFormat="1" applyFont="1" applyBorder="1" applyAlignment="1">
      <alignment horizontal="right" vertical="top"/>
    </xf>
    <xf numFmtId="165" fontId="4" fillId="2" borderId="303" xfId="730" applyNumberFormat="1" applyFont="1" applyBorder="1" applyAlignment="1">
      <alignment horizontal="right" vertical="top"/>
    </xf>
    <xf numFmtId="0" fontId="4" fillId="2" borderId="14" xfId="730" applyFont="1" applyBorder="1" applyAlignment="1">
      <alignment horizontal="left" vertical="top" wrapText="1"/>
    </xf>
    <xf numFmtId="3" fontId="4" fillId="2" borderId="14" xfId="730" applyNumberFormat="1" applyFont="1" applyBorder="1" applyAlignment="1">
      <alignment horizontal="right" vertical="top"/>
    </xf>
    <xf numFmtId="3" fontId="4" fillId="2" borderId="24" xfId="730" applyNumberFormat="1" applyFont="1" applyBorder="1" applyAlignment="1">
      <alignment horizontal="right" vertical="top"/>
    </xf>
    <xf numFmtId="165" fontId="4" fillId="2" borderId="13" xfId="730" applyNumberFormat="1" applyFont="1" applyBorder="1" applyAlignment="1">
      <alignment horizontal="right" vertical="top"/>
    </xf>
    <xf numFmtId="0" fontId="1" fillId="2" borderId="413" xfId="662" applyFont="1" applyFill="1" applyBorder="1" applyAlignment="1">
      <alignment horizontal="center"/>
    </xf>
    <xf numFmtId="0" fontId="2" fillId="2" borderId="412" xfId="747"/>
    <xf numFmtId="0" fontId="3" fillId="2" borderId="388" xfId="747" applyFont="1" applyBorder="1" applyAlignment="1">
      <alignment horizontal="left" vertical="top" wrapText="1"/>
    </xf>
    <xf numFmtId="3" fontId="3" fillId="2" borderId="388" xfId="747" applyNumberFormat="1" applyFont="1" applyBorder="1" applyAlignment="1">
      <alignment horizontal="right" vertical="top"/>
    </xf>
    <xf numFmtId="3" fontId="3" fillId="2" borderId="404" xfId="747" applyNumberFormat="1" applyFont="1" applyBorder="1" applyAlignment="1">
      <alignment horizontal="right" vertical="top"/>
    </xf>
    <xf numFmtId="165" fontId="3" fillId="2" borderId="399" xfId="747" applyNumberFormat="1" applyFont="1" applyBorder="1" applyAlignment="1">
      <alignment horizontal="right" vertical="top"/>
    </xf>
    <xf numFmtId="0" fontId="4" fillId="2" borderId="12" xfId="747" applyFont="1" applyBorder="1" applyAlignment="1">
      <alignment horizontal="left" vertical="top" wrapText="1"/>
    </xf>
    <xf numFmtId="3" fontId="4" fillId="2" borderId="12" xfId="747" applyNumberFormat="1" applyFont="1" applyBorder="1" applyAlignment="1">
      <alignment horizontal="right" vertical="top"/>
    </xf>
    <xf numFmtId="3" fontId="4" fillId="2" borderId="22" xfId="747" applyNumberFormat="1" applyFont="1" applyBorder="1" applyAlignment="1">
      <alignment horizontal="right" vertical="top"/>
    </xf>
    <xf numFmtId="165" fontId="4" fillId="2" borderId="11" xfId="747" applyNumberFormat="1" applyFont="1" applyBorder="1" applyAlignment="1">
      <alignment horizontal="right" vertical="top"/>
    </xf>
    <xf numFmtId="0" fontId="3" fillId="2" borderId="412" xfId="747" applyFont="1" applyBorder="1" applyAlignment="1">
      <alignment horizontal="left" vertical="top" wrapText="1"/>
    </xf>
    <xf numFmtId="3" fontId="3" fillId="2" borderId="412" xfId="747" applyNumberFormat="1" applyFont="1" applyBorder="1" applyAlignment="1">
      <alignment horizontal="right" vertical="top"/>
    </xf>
    <xf numFmtId="3" fontId="3" fillId="2" borderId="23" xfId="747" applyNumberFormat="1" applyFont="1" applyBorder="1" applyAlignment="1">
      <alignment horizontal="right" vertical="top"/>
    </xf>
    <xf numFmtId="165" fontId="3" fillId="2" borderId="303" xfId="747" applyNumberFormat="1" applyFont="1" applyBorder="1" applyAlignment="1">
      <alignment horizontal="right" vertical="top"/>
    </xf>
    <xf numFmtId="0" fontId="4" fillId="2" borderId="412" xfId="747" applyFont="1" applyBorder="1" applyAlignment="1">
      <alignment horizontal="left" vertical="top" wrapText="1"/>
    </xf>
    <xf numFmtId="3" fontId="4" fillId="2" borderId="412" xfId="747" applyNumberFormat="1" applyFont="1" applyBorder="1" applyAlignment="1">
      <alignment horizontal="right" vertical="top"/>
    </xf>
    <xf numFmtId="3" fontId="4" fillId="2" borderId="23" xfId="747" applyNumberFormat="1" applyFont="1" applyBorder="1" applyAlignment="1">
      <alignment horizontal="right" vertical="top"/>
    </xf>
    <xf numFmtId="0" fontId="4" fillId="2" borderId="14" xfId="747" applyFont="1" applyBorder="1" applyAlignment="1">
      <alignment horizontal="left" vertical="top" wrapText="1"/>
    </xf>
    <xf numFmtId="3" fontId="4" fillId="2" borderId="14" xfId="747" applyNumberFormat="1" applyFont="1" applyBorder="1" applyAlignment="1">
      <alignment horizontal="right" vertical="top"/>
    </xf>
    <xf numFmtId="3" fontId="4" fillId="2" borderId="24" xfId="747" applyNumberFormat="1" applyFont="1" applyBorder="1" applyAlignment="1">
      <alignment horizontal="right" vertical="top"/>
    </xf>
    <xf numFmtId="165" fontId="4" fillId="2" borderId="13" xfId="747" applyNumberFormat="1" applyFont="1" applyBorder="1" applyAlignment="1">
      <alignment horizontal="right" vertical="top"/>
    </xf>
    <xf numFmtId="164" fontId="3" fillId="0" borderId="303" xfId="747" applyNumberFormat="1" applyFont="1" applyFill="1" applyBorder="1" applyAlignment="1">
      <alignment horizontal="right" vertical="top"/>
    </xf>
    <xf numFmtId="0" fontId="3" fillId="0" borderId="408" xfId="0" applyFont="1" applyBorder="1" applyAlignment="1">
      <alignment horizontal="center" wrapText="1"/>
    </xf>
    <xf numFmtId="0" fontId="2" fillId="2" borderId="414" xfId="764"/>
    <xf numFmtId="0" fontId="3" fillId="2" borderId="388" xfId="764" applyFont="1" applyBorder="1" applyAlignment="1">
      <alignment horizontal="left" vertical="top" wrapText="1"/>
    </xf>
    <xf numFmtId="165" fontId="3" fillId="2" borderId="388" xfId="764" applyNumberFormat="1" applyFont="1" applyBorder="1" applyAlignment="1">
      <alignment horizontal="right" vertical="top"/>
    </xf>
    <xf numFmtId="165" fontId="3" fillId="2" borderId="404" xfId="764" applyNumberFormat="1" applyFont="1" applyBorder="1" applyAlignment="1">
      <alignment horizontal="right" vertical="top"/>
    </xf>
    <xf numFmtId="165" fontId="3" fillId="2" borderId="399" xfId="764" applyNumberFormat="1" applyFont="1" applyBorder="1" applyAlignment="1">
      <alignment horizontal="right" vertical="top"/>
    </xf>
    <xf numFmtId="0" fontId="4" fillId="2" borderId="12" xfId="764" applyFont="1" applyBorder="1" applyAlignment="1">
      <alignment horizontal="left" vertical="top" wrapText="1"/>
    </xf>
    <xf numFmtId="165" fontId="4" fillId="2" borderId="12" xfId="764" applyNumberFormat="1" applyFont="1" applyBorder="1" applyAlignment="1">
      <alignment horizontal="right" vertical="top"/>
    </xf>
    <xf numFmtId="165" fontId="4" fillId="2" borderId="22" xfId="764" applyNumberFormat="1" applyFont="1" applyBorder="1" applyAlignment="1">
      <alignment horizontal="right" vertical="top"/>
    </xf>
    <xf numFmtId="165" fontId="4" fillId="2" borderId="11" xfId="764" applyNumberFormat="1" applyFont="1" applyBorder="1" applyAlignment="1">
      <alignment horizontal="right" vertical="top"/>
    </xf>
    <xf numFmtId="0" fontId="3" fillId="2" borderId="414" xfId="764" applyFont="1" applyBorder="1" applyAlignment="1">
      <alignment horizontal="left" vertical="top" wrapText="1"/>
    </xf>
    <xf numFmtId="165" fontId="3" fillId="2" borderId="414" xfId="764" applyNumberFormat="1" applyFont="1" applyBorder="1" applyAlignment="1">
      <alignment horizontal="right" vertical="top"/>
    </xf>
    <xf numFmtId="165" fontId="3" fillId="2" borderId="23" xfId="764" applyNumberFormat="1" applyFont="1" applyBorder="1" applyAlignment="1">
      <alignment horizontal="right" vertical="top"/>
    </xf>
    <xf numFmtId="165" fontId="3" fillId="2" borderId="303" xfId="764" applyNumberFormat="1" applyFont="1" applyBorder="1" applyAlignment="1">
      <alignment horizontal="right" vertical="top"/>
    </xf>
    <xf numFmtId="0" fontId="4" fillId="2" borderId="414" xfId="764" applyFont="1" applyBorder="1" applyAlignment="1">
      <alignment horizontal="left" vertical="top" wrapText="1"/>
    </xf>
    <xf numFmtId="165" fontId="4" fillId="2" borderId="414" xfId="764" applyNumberFormat="1" applyFont="1" applyBorder="1" applyAlignment="1">
      <alignment horizontal="right" vertical="top"/>
    </xf>
    <xf numFmtId="165" fontId="4" fillId="2" borderId="23" xfId="764" applyNumberFormat="1" applyFont="1" applyBorder="1" applyAlignment="1">
      <alignment horizontal="right" vertical="top"/>
    </xf>
    <xf numFmtId="165" fontId="4" fillId="2" borderId="303" xfId="764" applyNumberFormat="1" applyFont="1" applyBorder="1" applyAlignment="1">
      <alignment horizontal="right" vertical="top"/>
    </xf>
    <xf numFmtId="0" fontId="4" fillId="2" borderId="14" xfId="764" applyFont="1" applyBorder="1" applyAlignment="1">
      <alignment horizontal="left" vertical="top" wrapText="1"/>
    </xf>
    <xf numFmtId="165" fontId="4" fillId="2" borderId="14" xfId="764" applyNumberFormat="1" applyFont="1" applyBorder="1" applyAlignment="1">
      <alignment horizontal="right" vertical="top"/>
    </xf>
    <xf numFmtId="165" fontId="4" fillId="2" borderId="24" xfId="764" applyNumberFormat="1" applyFont="1" applyBorder="1" applyAlignment="1">
      <alignment horizontal="right" vertical="top"/>
    </xf>
    <xf numFmtId="165" fontId="4" fillId="2" borderId="13" xfId="764" applyNumberFormat="1" applyFont="1" applyBorder="1" applyAlignment="1">
      <alignment horizontal="right" vertical="top"/>
    </xf>
    <xf numFmtId="0" fontId="40" fillId="2" borderId="414" xfId="764" applyFont="1"/>
    <xf numFmtId="0" fontId="2" fillId="2" borderId="415" xfId="781"/>
    <xf numFmtId="0" fontId="3" fillId="2" borderId="388" xfId="781" applyFont="1" applyBorder="1" applyAlignment="1">
      <alignment horizontal="left" vertical="top" wrapText="1"/>
    </xf>
    <xf numFmtId="3" fontId="3" fillId="2" borderId="388" xfId="781" applyNumberFormat="1" applyFont="1" applyBorder="1" applyAlignment="1">
      <alignment horizontal="right" vertical="top"/>
    </xf>
    <xf numFmtId="3" fontId="3" fillId="2" borderId="404" xfId="781" applyNumberFormat="1" applyFont="1" applyBorder="1" applyAlignment="1">
      <alignment horizontal="right" vertical="top"/>
    </xf>
    <xf numFmtId="165" fontId="3" fillId="2" borderId="399" xfId="781" applyNumberFormat="1" applyFont="1" applyBorder="1" applyAlignment="1">
      <alignment horizontal="right" vertical="top"/>
    </xf>
    <xf numFmtId="0" fontId="4" fillId="2" borderId="12" xfId="781" applyFont="1" applyBorder="1" applyAlignment="1">
      <alignment horizontal="left" vertical="top" wrapText="1"/>
    </xf>
    <xf numFmtId="3" fontId="4" fillId="2" borderId="12" xfId="781" applyNumberFormat="1" applyFont="1" applyBorder="1" applyAlignment="1">
      <alignment horizontal="right" vertical="top"/>
    </xf>
    <xf numFmtId="3" fontId="4" fillId="2" borderId="22" xfId="781" applyNumberFormat="1" applyFont="1" applyBorder="1" applyAlignment="1">
      <alignment horizontal="right" vertical="top"/>
    </xf>
    <xf numFmtId="165" fontId="4" fillId="2" borderId="11" xfId="781" applyNumberFormat="1" applyFont="1" applyBorder="1" applyAlignment="1">
      <alignment horizontal="right" vertical="top"/>
    </xf>
    <xf numFmtId="0" fontId="3" fillId="2" borderId="415" xfId="781" applyFont="1" applyBorder="1" applyAlignment="1">
      <alignment horizontal="left" vertical="top" wrapText="1"/>
    </xf>
    <xf numFmtId="3" fontId="3" fillId="2" borderId="415" xfId="781" applyNumberFormat="1" applyFont="1" applyBorder="1" applyAlignment="1">
      <alignment horizontal="right" vertical="top"/>
    </xf>
    <xf numFmtId="3" fontId="3" fillId="2" borderId="23" xfId="781" applyNumberFormat="1" applyFont="1" applyBorder="1" applyAlignment="1">
      <alignment horizontal="right" vertical="top"/>
    </xf>
    <xf numFmtId="165" fontId="3" fillId="2" borderId="303" xfId="781" applyNumberFormat="1" applyFont="1" applyBorder="1" applyAlignment="1">
      <alignment horizontal="right" vertical="top"/>
    </xf>
    <xf numFmtId="0" fontId="4" fillId="2" borderId="415" xfId="781" applyFont="1" applyBorder="1" applyAlignment="1">
      <alignment horizontal="left" vertical="top" wrapText="1"/>
    </xf>
    <xf numFmtId="3" fontId="4" fillId="2" borderId="415" xfId="781" applyNumberFormat="1" applyFont="1" applyBorder="1" applyAlignment="1">
      <alignment horizontal="right" vertical="top"/>
    </xf>
    <xf numFmtId="3" fontId="4" fillId="2" borderId="23" xfId="781" applyNumberFormat="1" applyFont="1" applyBorder="1" applyAlignment="1">
      <alignment horizontal="right" vertical="top"/>
    </xf>
    <xf numFmtId="165" fontId="4" fillId="2" borderId="303" xfId="781" applyNumberFormat="1" applyFont="1" applyBorder="1" applyAlignment="1">
      <alignment horizontal="right" vertical="top"/>
    </xf>
    <xf numFmtId="0" fontId="4" fillId="2" borderId="14" xfId="781" applyFont="1" applyBorder="1" applyAlignment="1">
      <alignment horizontal="left" vertical="top" wrapText="1"/>
    </xf>
    <xf numFmtId="3" fontId="4" fillId="2" borderId="14" xfId="781" applyNumberFormat="1" applyFont="1" applyBorder="1" applyAlignment="1">
      <alignment horizontal="right" vertical="top"/>
    </xf>
    <xf numFmtId="3" fontId="4" fillId="2" borderId="24" xfId="781" applyNumberFormat="1" applyFont="1" applyBorder="1" applyAlignment="1">
      <alignment horizontal="right" vertical="top"/>
    </xf>
    <xf numFmtId="165" fontId="4" fillId="2" borderId="13" xfId="781" applyNumberFormat="1" applyFont="1" applyBorder="1" applyAlignment="1">
      <alignment horizontal="right" vertical="top"/>
    </xf>
    <xf numFmtId="0" fontId="2" fillId="2" borderId="416" xfId="804"/>
    <xf numFmtId="0" fontId="3" fillId="2" borderId="416" xfId="804" applyFont="1" applyBorder="1" applyAlignment="1">
      <alignment horizontal="left" vertical="top" wrapText="1"/>
    </xf>
    <xf numFmtId="165" fontId="3" fillId="2" borderId="388" xfId="804" applyNumberFormat="1" applyFont="1" applyBorder="1" applyAlignment="1">
      <alignment horizontal="right" vertical="top"/>
    </xf>
    <xf numFmtId="165" fontId="3" fillId="2" borderId="404" xfId="804" applyNumberFormat="1" applyFont="1" applyBorder="1" applyAlignment="1">
      <alignment horizontal="right" vertical="top"/>
    </xf>
    <xf numFmtId="165" fontId="3" fillId="2" borderId="416" xfId="804" applyNumberFormat="1" applyFont="1" applyBorder="1" applyAlignment="1">
      <alignment horizontal="right" vertical="top"/>
    </xf>
    <xf numFmtId="165" fontId="3" fillId="2" borderId="23" xfId="804" applyNumberFormat="1" applyFont="1" applyFill="1" applyBorder="1" applyAlignment="1">
      <alignment horizontal="right" vertical="top"/>
    </xf>
    <xf numFmtId="165" fontId="3" fillId="2" borderId="416" xfId="804" applyNumberFormat="1" applyFont="1" applyFill="1" applyBorder="1" applyAlignment="1">
      <alignment horizontal="right" vertical="top"/>
    </xf>
    <xf numFmtId="0" fontId="4" fillId="2" borderId="297" xfId="804" applyFont="1" applyBorder="1" applyAlignment="1">
      <alignment horizontal="left" vertical="top" wrapText="1"/>
    </xf>
    <xf numFmtId="165" fontId="4" fillId="2" borderId="297" xfId="804" applyNumberFormat="1" applyFont="1" applyBorder="1" applyAlignment="1">
      <alignment horizontal="right" vertical="top"/>
    </xf>
    <xf numFmtId="165" fontId="4" fillId="2" borderId="35" xfId="804" applyNumberFormat="1" applyFont="1" applyFill="1" applyBorder="1" applyAlignment="1">
      <alignment horizontal="right" vertical="top"/>
    </xf>
    <xf numFmtId="165" fontId="4" fillId="2" borderId="297" xfId="804" applyNumberFormat="1" applyFont="1" applyFill="1" applyBorder="1" applyAlignment="1">
      <alignment horizontal="right" vertical="top"/>
    </xf>
    <xf numFmtId="165" fontId="3" fillId="2" borderId="417" xfId="804" applyNumberFormat="1" applyFont="1" applyBorder="1" applyAlignment="1">
      <alignment horizontal="right" vertical="top"/>
    </xf>
    <xf numFmtId="165" fontId="3" fillId="2" borderId="419" xfId="804" applyNumberFormat="1" applyFont="1" applyFill="1" applyBorder="1" applyAlignment="1">
      <alignment horizontal="right" vertical="top"/>
    </xf>
    <xf numFmtId="165" fontId="3" fillId="2" borderId="417" xfId="804" applyNumberFormat="1" applyFont="1" applyFill="1" applyBorder="1" applyAlignment="1">
      <alignment horizontal="right" vertical="top"/>
    </xf>
    <xf numFmtId="0" fontId="4" fillId="2" borderId="416" xfId="804" applyFont="1" applyBorder="1" applyAlignment="1">
      <alignment horizontal="left" vertical="top" wrapText="1"/>
    </xf>
    <xf numFmtId="165" fontId="4" fillId="2" borderId="416" xfId="804" applyNumberFormat="1" applyFont="1" applyBorder="1" applyAlignment="1">
      <alignment horizontal="right" vertical="top"/>
    </xf>
    <xf numFmtId="165" fontId="4" fillId="2" borderId="23" xfId="804" applyNumberFormat="1" applyFont="1" applyFill="1" applyBorder="1" applyAlignment="1">
      <alignment horizontal="right" vertical="top"/>
    </xf>
    <xf numFmtId="165" fontId="4" fillId="2" borderId="416" xfId="804" applyNumberFormat="1" applyFont="1" applyFill="1" applyBorder="1" applyAlignment="1">
      <alignment horizontal="right" vertical="top"/>
    </xf>
    <xf numFmtId="0" fontId="4" fillId="2" borderId="32" xfId="804" applyFont="1" applyBorder="1" applyAlignment="1">
      <alignment horizontal="left" vertical="top" wrapText="1"/>
    </xf>
    <xf numFmtId="165" fontId="4" fillId="2" borderId="32" xfId="804" applyNumberFormat="1" applyFont="1" applyBorder="1" applyAlignment="1">
      <alignment horizontal="right" vertical="top"/>
    </xf>
    <xf numFmtId="165" fontId="4" fillId="2" borderId="36" xfId="804" applyNumberFormat="1" applyFont="1" applyFill="1" applyBorder="1" applyAlignment="1">
      <alignment horizontal="right" vertical="top"/>
    </xf>
    <xf numFmtId="165" fontId="4" fillId="2" borderId="32" xfId="804" applyNumberFormat="1" applyFont="1" applyFill="1" applyBorder="1" applyAlignment="1">
      <alignment horizontal="right" vertical="top"/>
    </xf>
    <xf numFmtId="0" fontId="2" fillId="2" borderId="420" xfId="822"/>
    <xf numFmtId="0" fontId="3" fillId="2" borderId="409" xfId="822" applyFont="1" applyBorder="1" applyAlignment="1">
      <alignment horizontal="center"/>
    </xf>
    <xf numFmtId="0" fontId="3" fillId="2" borderId="401" xfId="822" applyFont="1" applyBorder="1" applyAlignment="1">
      <alignment horizontal="center"/>
    </xf>
    <xf numFmtId="0" fontId="3" fillId="2" borderId="7" xfId="822" applyFont="1" applyBorder="1" applyAlignment="1">
      <alignment horizontal="center" wrapText="1"/>
    </xf>
    <xf numFmtId="0" fontId="3" fillId="2" borderId="420" xfId="822" applyFont="1" applyBorder="1" applyAlignment="1">
      <alignment horizontal="left" vertical="top" wrapText="1"/>
    </xf>
    <xf numFmtId="3" fontId="3" fillId="2" borderId="388" xfId="822" applyNumberFormat="1" applyFont="1" applyBorder="1" applyAlignment="1">
      <alignment horizontal="right" vertical="top"/>
    </xf>
    <xf numFmtId="3" fontId="3" fillId="2" borderId="404" xfId="822" applyNumberFormat="1" applyFont="1" applyBorder="1" applyAlignment="1">
      <alignment horizontal="right" vertical="top"/>
    </xf>
    <xf numFmtId="165" fontId="3" fillId="2" borderId="399" xfId="822" applyNumberFormat="1" applyFont="1" applyBorder="1" applyAlignment="1">
      <alignment horizontal="right" vertical="top"/>
    </xf>
    <xf numFmtId="3" fontId="3" fillId="2" borderId="420" xfId="822" applyNumberFormat="1" applyFont="1" applyBorder="1" applyAlignment="1">
      <alignment horizontal="right" vertical="top"/>
    </xf>
    <xf numFmtId="3" fontId="3" fillId="2" borderId="23" xfId="822" applyNumberFormat="1" applyFont="1" applyBorder="1" applyAlignment="1">
      <alignment horizontal="right" vertical="top"/>
    </xf>
    <xf numFmtId="165" fontId="3" fillId="2" borderId="303" xfId="822" applyNumberFormat="1" applyFont="1" applyBorder="1" applyAlignment="1">
      <alignment horizontal="right" vertical="top"/>
    </xf>
    <xf numFmtId="0" fontId="4" fillId="2" borderId="297" xfId="822" applyFont="1" applyBorder="1" applyAlignment="1">
      <alignment horizontal="left" vertical="top" wrapText="1"/>
    </xf>
    <xf numFmtId="3" fontId="4" fillId="2" borderId="297" xfId="822" applyNumberFormat="1" applyFont="1" applyBorder="1" applyAlignment="1">
      <alignment horizontal="right" vertical="top"/>
    </xf>
    <xf numFmtId="3" fontId="4" fillId="2" borderId="35" xfId="822" applyNumberFormat="1" applyFont="1" applyBorder="1" applyAlignment="1">
      <alignment horizontal="right" vertical="top"/>
    </xf>
    <xf numFmtId="165" fontId="4" fillId="2" borderId="30" xfId="822" applyNumberFormat="1" applyFont="1" applyBorder="1" applyAlignment="1">
      <alignment horizontal="right" vertical="top"/>
    </xf>
    <xf numFmtId="3" fontId="3" fillId="2" borderId="421" xfId="822" applyNumberFormat="1" applyFont="1" applyBorder="1" applyAlignment="1">
      <alignment horizontal="right" vertical="top"/>
    </xf>
    <xf numFmtId="165" fontId="3" fillId="2" borderId="422" xfId="822" applyNumberFormat="1" applyFont="1" applyBorder="1" applyAlignment="1">
      <alignment horizontal="right" vertical="top"/>
    </xf>
    <xf numFmtId="0" fontId="4" fillId="2" borderId="420" xfId="822" applyFont="1" applyBorder="1" applyAlignment="1">
      <alignment horizontal="left" vertical="top" wrapText="1"/>
    </xf>
    <xf numFmtId="3" fontId="4" fillId="2" borderId="420" xfId="822" applyNumberFormat="1" applyFont="1" applyBorder="1" applyAlignment="1">
      <alignment horizontal="right" vertical="top"/>
    </xf>
    <xf numFmtId="3" fontId="4" fillId="2" borderId="23" xfId="822" applyNumberFormat="1" applyFont="1" applyBorder="1" applyAlignment="1">
      <alignment horizontal="right" vertical="top"/>
    </xf>
    <xf numFmtId="165" fontId="4" fillId="2" borderId="303" xfId="822" applyNumberFormat="1" applyFont="1" applyBorder="1" applyAlignment="1">
      <alignment horizontal="right" vertical="top"/>
    </xf>
    <xf numFmtId="0" fontId="4" fillId="2" borderId="32" xfId="822" applyFont="1" applyBorder="1" applyAlignment="1">
      <alignment horizontal="left" vertical="top" wrapText="1"/>
    </xf>
    <xf numFmtId="3" fontId="4" fillId="2" borderId="32" xfId="822" applyNumberFormat="1" applyFont="1" applyBorder="1" applyAlignment="1">
      <alignment horizontal="right" vertical="top"/>
    </xf>
    <xf numFmtId="3" fontId="4" fillId="2" borderId="36" xfId="822" applyNumberFormat="1" applyFont="1" applyBorder="1" applyAlignment="1">
      <alignment horizontal="right" vertical="top"/>
    </xf>
    <xf numFmtId="165" fontId="4" fillId="2" borderId="31" xfId="822" applyNumberFormat="1" applyFont="1" applyBorder="1" applyAlignment="1">
      <alignment horizontal="right" vertical="top"/>
    </xf>
    <xf numFmtId="0" fontId="2" fillId="2" borderId="423" xfId="840"/>
    <xf numFmtId="0" fontId="3" fillId="2" borderId="409" xfId="840" applyFont="1" applyBorder="1" applyAlignment="1">
      <alignment horizontal="center"/>
    </xf>
    <xf numFmtId="0" fontId="3" fillId="2" borderId="401" xfId="840" applyFont="1" applyBorder="1" applyAlignment="1">
      <alignment horizontal="center"/>
    </xf>
    <xf numFmtId="0" fontId="3" fillId="2" borderId="7" xfId="840" applyFont="1" applyBorder="1" applyAlignment="1">
      <alignment horizontal="center" wrapText="1"/>
    </xf>
    <xf numFmtId="0" fontId="3" fillId="2" borderId="27" xfId="840" applyFont="1" applyBorder="1" applyAlignment="1">
      <alignment horizontal="center" wrapText="1"/>
    </xf>
    <xf numFmtId="0" fontId="3" fillId="2" borderId="423" xfId="840" applyFont="1" applyBorder="1" applyAlignment="1">
      <alignment horizontal="left" vertical="top" wrapText="1"/>
    </xf>
    <xf numFmtId="3" fontId="3" fillId="2" borderId="388" xfId="840" applyNumberFormat="1" applyFont="1" applyBorder="1" applyAlignment="1">
      <alignment horizontal="right" vertical="top"/>
    </xf>
    <xf numFmtId="3" fontId="3" fillId="2" borderId="404" xfId="840" applyNumberFormat="1" applyFont="1" applyBorder="1" applyAlignment="1">
      <alignment horizontal="right" vertical="top"/>
    </xf>
    <xf numFmtId="165" fontId="3" fillId="2" borderId="399" xfId="840" applyNumberFormat="1" applyFont="1" applyBorder="1" applyAlignment="1">
      <alignment horizontal="right" vertical="top"/>
    </xf>
    <xf numFmtId="3" fontId="3" fillId="2" borderId="423" xfId="840" applyNumberFormat="1" applyFont="1" applyBorder="1" applyAlignment="1">
      <alignment horizontal="right" vertical="top"/>
    </xf>
    <xf numFmtId="3" fontId="3" fillId="2" borderId="23" xfId="840" applyNumberFormat="1" applyFont="1" applyBorder="1" applyAlignment="1">
      <alignment horizontal="right" vertical="top"/>
    </xf>
    <xf numFmtId="165" fontId="3" fillId="2" borderId="303" xfId="840" applyNumberFormat="1" applyFont="1" applyBorder="1" applyAlignment="1">
      <alignment horizontal="right" vertical="top"/>
    </xf>
    <xf numFmtId="0" fontId="4" fillId="2" borderId="297" xfId="840" applyFont="1" applyBorder="1" applyAlignment="1">
      <alignment horizontal="left" vertical="top" wrapText="1"/>
    </xf>
    <xf numFmtId="3" fontId="4" fillId="2" borderId="297" xfId="840" applyNumberFormat="1" applyFont="1" applyBorder="1" applyAlignment="1">
      <alignment horizontal="right" vertical="top"/>
    </xf>
    <xf numFmtId="3" fontId="4" fillId="2" borderId="35" xfId="840" applyNumberFormat="1" applyFont="1" applyBorder="1" applyAlignment="1">
      <alignment horizontal="right" vertical="top"/>
    </xf>
    <xf numFmtId="165" fontId="4" fillId="2" borderId="30" xfId="840" applyNumberFormat="1" applyFont="1" applyBorder="1" applyAlignment="1">
      <alignment horizontal="right" vertical="top"/>
    </xf>
    <xf numFmtId="0" fontId="4" fillId="2" borderId="423" xfId="840" applyFont="1" applyBorder="1" applyAlignment="1">
      <alignment horizontal="left" vertical="top" wrapText="1"/>
    </xf>
    <xf numFmtId="0" fontId="3" fillId="2" borderId="424" xfId="840" applyFont="1" applyBorder="1" applyAlignment="1">
      <alignment horizontal="left" vertical="top" wrapText="1"/>
    </xf>
    <xf numFmtId="3" fontId="3" fillId="2" borderId="424" xfId="840" applyNumberFormat="1" applyFont="1" applyBorder="1" applyAlignment="1">
      <alignment horizontal="right" vertical="top"/>
    </xf>
    <xf numFmtId="3" fontId="3" fillId="2" borderId="426" xfId="840" applyNumberFormat="1" applyFont="1" applyBorder="1" applyAlignment="1">
      <alignment horizontal="right" vertical="top"/>
    </xf>
    <xf numFmtId="165" fontId="3" fillId="2" borderId="425" xfId="840" applyNumberFormat="1" applyFont="1" applyBorder="1" applyAlignment="1">
      <alignment horizontal="right" vertical="top"/>
    </xf>
    <xf numFmtId="3" fontId="4" fillId="2" borderId="423" xfId="840" applyNumberFormat="1" applyFont="1" applyBorder="1" applyAlignment="1">
      <alignment horizontal="right" vertical="top"/>
    </xf>
    <xf numFmtId="3" fontId="4" fillId="2" borderId="23" xfId="840" applyNumberFormat="1" applyFont="1" applyBorder="1" applyAlignment="1">
      <alignment horizontal="right" vertical="top"/>
    </xf>
    <xf numFmtId="165" fontId="4" fillId="2" borderId="303" xfId="840" applyNumberFormat="1" applyFont="1" applyBorder="1" applyAlignment="1">
      <alignment horizontal="right" vertical="top"/>
    </xf>
    <xf numFmtId="0" fontId="4" fillId="2" borderId="32" xfId="840" applyFont="1" applyBorder="1" applyAlignment="1">
      <alignment horizontal="left" vertical="top" wrapText="1"/>
    </xf>
    <xf numFmtId="3" fontId="4" fillId="2" borderId="32" xfId="840" applyNumberFormat="1" applyFont="1" applyBorder="1" applyAlignment="1">
      <alignment horizontal="right" vertical="top"/>
    </xf>
    <xf numFmtId="3" fontId="4" fillId="2" borderId="24" xfId="840" applyNumberFormat="1" applyFont="1" applyBorder="1" applyAlignment="1">
      <alignment horizontal="right" vertical="top"/>
    </xf>
    <xf numFmtId="165" fontId="4" fillId="2" borderId="31" xfId="840" applyNumberFormat="1" applyFont="1" applyBorder="1" applyAlignment="1">
      <alignment horizontal="right" vertical="top"/>
    </xf>
    <xf numFmtId="0" fontId="2" fillId="2" borderId="427" xfId="858"/>
    <xf numFmtId="0" fontId="3" fillId="2" borderId="409" xfId="858" applyFont="1" applyBorder="1" applyAlignment="1">
      <alignment horizontal="center"/>
    </xf>
    <xf numFmtId="0" fontId="3" fillId="2" borderId="401" xfId="858" applyFont="1" applyBorder="1" applyAlignment="1">
      <alignment horizontal="center"/>
    </xf>
    <xf numFmtId="0" fontId="3" fillId="2" borderId="7" xfId="858" applyFont="1" applyBorder="1" applyAlignment="1">
      <alignment horizontal="center" wrapText="1"/>
    </xf>
    <xf numFmtId="0" fontId="3" fillId="2" borderId="27" xfId="858" applyFont="1" applyBorder="1" applyAlignment="1">
      <alignment horizontal="center" wrapText="1"/>
    </xf>
    <xf numFmtId="0" fontId="3" fillId="2" borderId="427" xfId="858" applyFont="1" applyBorder="1" applyAlignment="1">
      <alignment horizontal="left" vertical="top" wrapText="1"/>
    </xf>
    <xf numFmtId="165" fontId="3" fillId="2" borderId="388" xfId="858" applyNumberFormat="1" applyFont="1" applyBorder="1" applyAlignment="1">
      <alignment horizontal="right" vertical="top"/>
    </xf>
    <xf numFmtId="165" fontId="3" fillId="2" borderId="404" xfId="858" applyNumberFormat="1" applyFont="1" applyBorder="1" applyAlignment="1">
      <alignment horizontal="right" vertical="top"/>
    </xf>
    <xf numFmtId="165" fontId="3" fillId="2" borderId="399" xfId="858" applyNumberFormat="1" applyFont="1" applyBorder="1" applyAlignment="1">
      <alignment horizontal="right" vertical="top"/>
    </xf>
    <xf numFmtId="165" fontId="3" fillId="2" borderId="427" xfId="858" applyNumberFormat="1" applyFont="1" applyBorder="1" applyAlignment="1">
      <alignment horizontal="right" vertical="top"/>
    </xf>
    <xf numFmtId="165" fontId="3" fillId="2" borderId="23" xfId="858" applyNumberFormat="1" applyFont="1" applyBorder="1" applyAlignment="1">
      <alignment horizontal="right" vertical="top"/>
    </xf>
    <xf numFmtId="165" fontId="3" fillId="2" borderId="303" xfId="858" applyNumberFormat="1" applyFont="1" applyBorder="1" applyAlignment="1">
      <alignment horizontal="right" vertical="top"/>
    </xf>
    <xf numFmtId="0" fontId="4" fillId="2" borderId="297" xfId="858" applyFont="1" applyBorder="1" applyAlignment="1">
      <alignment horizontal="left" vertical="top" wrapText="1"/>
    </xf>
    <xf numFmtId="165" fontId="4" fillId="2" borderId="297" xfId="858" applyNumberFormat="1" applyFont="1" applyBorder="1" applyAlignment="1">
      <alignment horizontal="right" vertical="top"/>
    </xf>
    <xf numFmtId="165" fontId="4" fillId="2" borderId="35" xfId="858" applyNumberFormat="1" applyFont="1" applyBorder="1" applyAlignment="1">
      <alignment horizontal="right" vertical="top"/>
    </xf>
    <xf numFmtId="165" fontId="4" fillId="2" borderId="30" xfId="858" applyNumberFormat="1" applyFont="1" applyBorder="1" applyAlignment="1">
      <alignment horizontal="right" vertical="top"/>
    </xf>
    <xf numFmtId="165" fontId="3" fillId="2" borderId="428" xfId="858" applyNumberFormat="1" applyFont="1" applyBorder="1" applyAlignment="1">
      <alignment horizontal="right" vertical="top"/>
    </xf>
    <xf numFmtId="165" fontId="3" fillId="2" borderId="430" xfId="858" applyNumberFormat="1" applyFont="1" applyBorder="1" applyAlignment="1">
      <alignment horizontal="right" vertical="top"/>
    </xf>
    <xf numFmtId="165" fontId="3" fillId="2" borderId="429" xfId="858" applyNumberFormat="1" applyFont="1" applyBorder="1" applyAlignment="1">
      <alignment horizontal="right" vertical="top"/>
    </xf>
    <xf numFmtId="0" fontId="4" fillId="2" borderId="427" xfId="858" applyFont="1" applyBorder="1" applyAlignment="1">
      <alignment horizontal="left" vertical="top" wrapText="1"/>
    </xf>
    <xf numFmtId="165" fontId="4" fillId="2" borderId="427" xfId="858" applyNumberFormat="1" applyFont="1" applyBorder="1" applyAlignment="1">
      <alignment horizontal="right" vertical="top"/>
    </xf>
    <xf numFmtId="165" fontId="4" fillId="2" borderId="23" xfId="858" applyNumberFormat="1" applyFont="1" applyBorder="1" applyAlignment="1">
      <alignment horizontal="right" vertical="top"/>
    </xf>
    <xf numFmtId="165" fontId="4" fillId="2" borderId="303" xfId="858" applyNumberFormat="1" applyFont="1" applyBorder="1" applyAlignment="1">
      <alignment horizontal="right" vertical="top"/>
    </xf>
    <xf numFmtId="0" fontId="4" fillId="2" borderId="32" xfId="858" applyFont="1" applyBorder="1" applyAlignment="1">
      <alignment horizontal="left" vertical="top" wrapText="1"/>
    </xf>
    <xf numFmtId="165" fontId="4" fillId="2" borderId="32" xfId="858" applyNumberFormat="1" applyFont="1" applyBorder="1" applyAlignment="1">
      <alignment horizontal="right" vertical="top"/>
    </xf>
    <xf numFmtId="165" fontId="4" fillId="2" borderId="36" xfId="858" applyNumberFormat="1" applyFont="1" applyBorder="1" applyAlignment="1">
      <alignment horizontal="right" vertical="top"/>
    </xf>
    <xf numFmtId="165" fontId="4" fillId="2" borderId="31" xfId="858" applyNumberFormat="1" applyFont="1" applyBorder="1" applyAlignment="1">
      <alignment horizontal="right" vertical="top"/>
    </xf>
    <xf numFmtId="0" fontId="2" fillId="2" borderId="431" xfId="876"/>
    <xf numFmtId="0" fontId="3" fillId="2" borderId="408" xfId="876" applyFont="1" applyBorder="1" applyAlignment="1">
      <alignment horizontal="center"/>
    </xf>
    <xf numFmtId="0" fontId="3" fillId="2" borderId="401" xfId="876" applyFont="1" applyBorder="1" applyAlignment="1">
      <alignment horizontal="center"/>
    </xf>
    <xf numFmtId="0" fontId="3" fillId="2" borderId="7" xfId="876" applyFont="1" applyBorder="1" applyAlignment="1">
      <alignment horizontal="center" wrapText="1"/>
    </xf>
    <xf numFmtId="0" fontId="3" fillId="2" borderId="6" xfId="876" applyFont="1" applyBorder="1" applyAlignment="1">
      <alignment horizontal="center" wrapText="1"/>
    </xf>
    <xf numFmtId="0" fontId="3" fillId="2" borderId="431" xfId="876" applyFont="1" applyBorder="1" applyAlignment="1">
      <alignment horizontal="left" vertical="top" wrapText="1"/>
    </xf>
    <xf numFmtId="3" fontId="3" fillId="2" borderId="388" xfId="876" applyNumberFormat="1" applyFont="1" applyBorder="1" applyAlignment="1">
      <alignment horizontal="right" vertical="top"/>
    </xf>
    <xf numFmtId="3" fontId="3" fillId="2" borderId="399" xfId="876" applyNumberFormat="1" applyFont="1" applyBorder="1" applyAlignment="1">
      <alignment horizontal="right" vertical="top"/>
    </xf>
    <xf numFmtId="165" fontId="3" fillId="2" borderId="399" xfId="876" applyNumberFormat="1" applyFont="1" applyBorder="1" applyAlignment="1">
      <alignment horizontal="right" vertical="top"/>
    </xf>
    <xf numFmtId="3" fontId="3" fillId="2" borderId="431" xfId="876" applyNumberFormat="1" applyFont="1" applyBorder="1" applyAlignment="1">
      <alignment horizontal="right" vertical="top"/>
    </xf>
    <xf numFmtId="3" fontId="3" fillId="2" borderId="303" xfId="876" applyNumberFormat="1" applyFont="1" applyBorder="1" applyAlignment="1">
      <alignment horizontal="right" vertical="top"/>
    </xf>
    <xf numFmtId="165" fontId="3" fillId="2" borderId="303" xfId="876" applyNumberFormat="1" applyFont="1" applyBorder="1" applyAlignment="1">
      <alignment horizontal="right" vertical="top"/>
    </xf>
    <xf numFmtId="0" fontId="4" fillId="2" borderId="297" xfId="876" applyFont="1" applyBorder="1" applyAlignment="1">
      <alignment horizontal="left" vertical="top" wrapText="1"/>
    </xf>
    <xf numFmtId="3" fontId="4" fillId="2" borderId="297" xfId="876" applyNumberFormat="1" applyFont="1" applyBorder="1" applyAlignment="1">
      <alignment horizontal="right" vertical="top"/>
    </xf>
    <xf numFmtId="3" fontId="4" fillId="2" borderId="30" xfId="876" applyNumberFormat="1" applyFont="1" applyBorder="1" applyAlignment="1">
      <alignment horizontal="right" vertical="top"/>
    </xf>
    <xf numFmtId="165" fontId="4" fillId="2" borderId="30" xfId="876" applyNumberFormat="1" applyFont="1" applyBorder="1" applyAlignment="1">
      <alignment horizontal="right" vertical="top"/>
    </xf>
    <xf numFmtId="3" fontId="4" fillId="2" borderId="431" xfId="876" applyNumberFormat="1" applyFont="1" applyBorder="1" applyAlignment="1">
      <alignment horizontal="right" vertical="top"/>
    </xf>
    <xf numFmtId="3" fontId="4" fillId="2" borderId="303" xfId="876" applyNumberFormat="1" applyFont="1" applyBorder="1" applyAlignment="1">
      <alignment horizontal="right" vertical="top"/>
    </xf>
    <xf numFmtId="3" fontId="3" fillId="2" borderId="432" xfId="876" applyNumberFormat="1" applyFont="1" applyBorder="1" applyAlignment="1">
      <alignment horizontal="right" vertical="top"/>
    </xf>
    <xf numFmtId="3" fontId="3" fillId="2" borderId="433" xfId="876" applyNumberFormat="1" applyFont="1" applyBorder="1" applyAlignment="1">
      <alignment horizontal="right" vertical="top"/>
    </xf>
    <xf numFmtId="165" fontId="3" fillId="2" borderId="433" xfId="876" applyNumberFormat="1" applyFont="1" applyBorder="1" applyAlignment="1">
      <alignment horizontal="right" vertical="top"/>
    </xf>
    <xf numFmtId="0" fontId="4" fillId="2" borderId="431" xfId="876" applyFont="1" applyBorder="1" applyAlignment="1">
      <alignment horizontal="left" vertical="top" wrapText="1"/>
    </xf>
    <xf numFmtId="165" fontId="4" fillId="2" borderId="303" xfId="876" applyNumberFormat="1" applyFont="1" applyBorder="1" applyAlignment="1">
      <alignment horizontal="right" vertical="top"/>
    </xf>
    <xf numFmtId="0" fontId="4" fillId="2" borderId="32" xfId="876" applyFont="1" applyBorder="1" applyAlignment="1">
      <alignment horizontal="left" vertical="top" wrapText="1"/>
    </xf>
    <xf numFmtId="3" fontId="4" fillId="2" borderId="32" xfId="876" applyNumberFormat="1" applyFont="1" applyBorder="1" applyAlignment="1">
      <alignment horizontal="right" vertical="top"/>
    </xf>
    <xf numFmtId="3" fontId="4" fillId="2" borderId="31" xfId="876" applyNumberFormat="1" applyFont="1" applyBorder="1" applyAlignment="1">
      <alignment horizontal="right" vertical="top"/>
    </xf>
    <xf numFmtId="165" fontId="4" fillId="2" borderId="31" xfId="876" applyNumberFormat="1" applyFont="1" applyBorder="1" applyAlignment="1">
      <alignment horizontal="right" vertical="top"/>
    </xf>
    <xf numFmtId="0" fontId="17" fillId="0" borderId="114" xfId="0" applyFont="1" applyBorder="1" applyAlignment="1">
      <alignment horizontal="center" wrapText="1"/>
    </xf>
    <xf numFmtId="0" fontId="3" fillId="0" borderId="409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2" fontId="10" fillId="0" borderId="123" xfId="159" applyNumberFormat="1" applyFont="1" applyFill="1" applyBorder="1" applyAlignment="1">
      <alignment vertical="top"/>
    </xf>
    <xf numFmtId="0" fontId="1" fillId="2" borderId="431" xfId="15" applyFont="1" applyFill="1" applyBorder="1" applyAlignment="1">
      <alignment horizontal="left" vertical="top" wrapText="1"/>
    </xf>
    <xf numFmtId="3" fontId="3" fillId="2" borderId="431" xfId="822" applyNumberFormat="1" applyFont="1" applyBorder="1" applyAlignment="1">
      <alignment horizontal="right" vertical="top"/>
    </xf>
    <xf numFmtId="0" fontId="2" fillId="2" borderId="431" xfId="1197"/>
    <xf numFmtId="0" fontId="42" fillId="2" borderId="431" xfId="1197" applyFont="1"/>
    <xf numFmtId="0" fontId="29" fillId="2" borderId="431" xfId="1197" applyFont="1"/>
    <xf numFmtId="0" fontId="29" fillId="2" borderId="431" xfId="1197" applyFont="1" applyFill="1" applyAlignment="1">
      <alignment horizontal="center"/>
    </xf>
    <xf numFmtId="0" fontId="44" fillId="2" borderId="431" xfId="1232" applyFont="1" applyFill="1" applyBorder="1" applyAlignment="1" applyProtection="1"/>
    <xf numFmtId="0" fontId="21" fillId="2" borderId="431" xfId="1197" applyFont="1"/>
    <xf numFmtId="0" fontId="43" fillId="2" borderId="431" xfId="1232" applyFill="1" applyBorder="1" applyAlignment="1" applyProtection="1"/>
    <xf numFmtId="0" fontId="44" fillId="2" borderId="431" xfId="1232" applyFont="1" applyAlignment="1" applyProtection="1"/>
    <xf numFmtId="0" fontId="3" fillId="0" borderId="434" xfId="0" applyFont="1" applyBorder="1" applyAlignment="1">
      <alignment horizontal="center" wrapText="1"/>
    </xf>
    <xf numFmtId="3" fontId="3" fillId="2" borderId="430" xfId="822" applyNumberFormat="1" applyFont="1" applyBorder="1" applyAlignment="1">
      <alignment horizontal="right" vertical="top"/>
    </xf>
    <xf numFmtId="0" fontId="3" fillId="0" borderId="106" xfId="0" applyFont="1" applyBorder="1" applyAlignment="1">
      <alignment horizontal="center"/>
    </xf>
    <xf numFmtId="0" fontId="3" fillId="0" borderId="435" xfId="0" applyFont="1" applyBorder="1" applyAlignment="1">
      <alignment horizontal="center"/>
    </xf>
    <xf numFmtId="0" fontId="3" fillId="0" borderId="436" xfId="0" applyFont="1" applyBorder="1" applyAlignment="1">
      <alignment horizontal="center"/>
    </xf>
    <xf numFmtId="164" fontId="0" fillId="0" borderId="0" xfId="0" applyNumberFormat="1"/>
    <xf numFmtId="164" fontId="2" fillId="2" borderId="19" xfId="51" applyNumberFormat="1"/>
    <xf numFmtId="3" fontId="3" fillId="0" borderId="328" xfId="0" applyNumberFormat="1" applyFont="1" applyFill="1" applyBorder="1" applyAlignment="1">
      <alignment horizontal="right" vertical="top"/>
    </xf>
    <xf numFmtId="165" fontId="3" fillId="0" borderId="327" xfId="0" applyNumberFormat="1" applyFont="1" applyFill="1" applyBorder="1" applyAlignment="1">
      <alignment horizontal="right" vertical="top"/>
    </xf>
    <xf numFmtId="0" fontId="3" fillId="0" borderId="320" xfId="0" applyFont="1" applyFill="1" applyBorder="1" applyAlignment="1">
      <alignment horizontal="left" vertical="top" wrapText="1"/>
    </xf>
    <xf numFmtId="0" fontId="3" fillId="0" borderId="231" xfId="0" applyFont="1" applyFill="1" applyBorder="1" applyAlignment="1">
      <alignment horizontal="left" vertical="top" wrapText="1"/>
    </xf>
    <xf numFmtId="165" fontId="3" fillId="0" borderId="303" xfId="0" applyNumberFormat="1" applyFont="1" applyFill="1" applyBorder="1" applyAlignment="1">
      <alignment horizontal="right" vertical="top"/>
    </xf>
    <xf numFmtId="165" fontId="1" fillId="2" borderId="320" xfId="555" applyNumberFormat="1" applyFont="1" applyFill="1" applyBorder="1" applyAlignment="1">
      <alignment horizontal="right" vertical="top"/>
    </xf>
    <xf numFmtId="165" fontId="3" fillId="0" borderId="55" xfId="0" applyNumberFormat="1" applyFont="1" applyFill="1" applyBorder="1" applyAlignment="1">
      <alignment horizontal="right" vertical="top"/>
    </xf>
    <xf numFmtId="165" fontId="1" fillId="2" borderId="441" xfId="555" applyNumberFormat="1" applyFont="1" applyFill="1" applyBorder="1" applyAlignment="1">
      <alignment horizontal="right" vertical="top"/>
    </xf>
    <xf numFmtId="165" fontId="1" fillId="2" borderId="440" xfId="555" applyNumberFormat="1" applyFont="1" applyFill="1" applyBorder="1" applyAlignment="1">
      <alignment horizontal="right" vertical="top"/>
    </xf>
    <xf numFmtId="4" fontId="4" fillId="2" borderId="10" xfId="397" applyNumberFormat="1" applyFont="1" applyBorder="1" applyAlignment="1">
      <alignment horizontal="right" vertical="top"/>
    </xf>
    <xf numFmtId="4" fontId="3" fillId="2" borderId="270" xfId="397" applyNumberFormat="1" applyFont="1" applyBorder="1" applyAlignment="1">
      <alignment horizontal="right" vertical="top"/>
    </xf>
    <xf numFmtId="4" fontId="3" fillId="2" borderId="231" xfId="397" applyNumberFormat="1" applyFont="1" applyBorder="1" applyAlignment="1">
      <alignment horizontal="right" vertical="top"/>
    </xf>
    <xf numFmtId="0" fontId="3" fillId="0" borderId="431" xfId="283" applyFont="1" applyFill="1" applyBorder="1" applyAlignment="1">
      <alignment horizontal="left" vertical="top" wrapText="1"/>
    </xf>
    <xf numFmtId="3" fontId="3" fillId="0" borderId="431" xfId="283" applyNumberFormat="1" applyFont="1" applyFill="1" applyBorder="1" applyAlignment="1">
      <alignment horizontal="right" vertical="top"/>
    </xf>
    <xf numFmtId="3" fontId="3" fillId="0" borderId="23" xfId="283" applyNumberFormat="1" applyFont="1" applyFill="1" applyBorder="1" applyAlignment="1">
      <alignment horizontal="right" vertical="top"/>
    </xf>
    <xf numFmtId="165" fontId="3" fillId="0" borderId="431" xfId="283" applyNumberFormat="1" applyFont="1" applyFill="1" applyBorder="1" applyAlignment="1">
      <alignment horizontal="right" vertical="top"/>
    </xf>
    <xf numFmtId="2" fontId="3" fillId="0" borderId="439" xfId="283" applyNumberFormat="1" applyFont="1" applyFill="1" applyBorder="1" applyAlignment="1">
      <alignment horizontal="right" vertical="top"/>
    </xf>
    <xf numFmtId="3" fontId="3" fillId="0" borderId="28" xfId="0" applyNumberFormat="1" applyFont="1" applyFill="1" applyBorder="1" applyAlignment="1">
      <alignment horizontal="right" vertical="top"/>
    </xf>
    <xf numFmtId="164" fontId="3" fillId="0" borderId="8" xfId="0" applyNumberFormat="1" applyFont="1" applyFill="1" applyBorder="1" applyAlignment="1">
      <alignment horizontal="right" vertical="top"/>
    </xf>
    <xf numFmtId="164" fontId="3" fillId="0" borderId="28" xfId="0" applyNumberFormat="1" applyFont="1" applyFill="1" applyBorder="1" applyAlignment="1">
      <alignment horizontal="right" vertical="top"/>
    </xf>
    <xf numFmtId="3" fontId="4" fillId="0" borderId="25" xfId="0" applyNumberFormat="1" applyFont="1" applyFill="1" applyBorder="1" applyAlignment="1">
      <alignment horizontal="right" vertical="top"/>
    </xf>
    <xf numFmtId="164" fontId="4" fillId="0" borderId="30" xfId="0" applyNumberFormat="1" applyFont="1" applyFill="1" applyBorder="1" applyAlignment="1">
      <alignment horizontal="right" vertical="top"/>
    </xf>
    <xf numFmtId="164" fontId="4" fillId="0" borderId="25" xfId="0" applyNumberFormat="1" applyFont="1" applyFill="1" applyBorder="1" applyAlignment="1">
      <alignment horizontal="right" vertical="top"/>
    </xf>
    <xf numFmtId="0" fontId="1" fillId="0" borderId="336" xfId="626" applyFont="1" applyFill="1" applyBorder="1" applyAlignment="1">
      <alignment horizontal="center" wrapText="1"/>
    </xf>
    <xf numFmtId="0" fontId="1" fillId="0" borderId="373" xfId="626" applyFont="1" applyFill="1" applyBorder="1" applyAlignment="1">
      <alignment horizontal="center" wrapText="1"/>
    </xf>
    <xf numFmtId="0" fontId="45" fillId="0" borderId="0" xfId="1232" applyFont="1" applyFill="1" applyBorder="1" applyAlignment="1" applyProtection="1"/>
    <xf numFmtId="0" fontId="45" fillId="2" borderId="19" xfId="1232" applyFont="1" applyBorder="1" applyAlignment="1" applyProtection="1"/>
    <xf numFmtId="0" fontId="45" fillId="2" borderId="33" xfId="1232" applyFont="1" applyBorder="1" applyAlignment="1" applyProtection="1"/>
    <xf numFmtId="0" fontId="43" fillId="2" borderId="39" xfId="1232" applyBorder="1" applyAlignment="1" applyProtection="1"/>
    <xf numFmtId="0" fontId="45" fillId="2" borderId="39" xfId="1232" applyFont="1" applyBorder="1" applyAlignment="1" applyProtection="1"/>
    <xf numFmtId="0" fontId="45" fillId="2" borderId="81" xfId="1232" applyFont="1" applyBorder="1" applyAlignment="1" applyProtection="1"/>
    <xf numFmtId="0" fontId="45" fillId="2" borderId="152" xfId="1232" applyFont="1" applyBorder="1" applyAlignment="1" applyProtection="1"/>
    <xf numFmtId="0" fontId="45" fillId="2" borderId="138" xfId="1232" applyFont="1" applyBorder="1" applyAlignment="1" applyProtection="1"/>
    <xf numFmtId="0" fontId="45" fillId="2" borderId="180" xfId="1232" applyFont="1" applyBorder="1" applyAlignment="1" applyProtection="1"/>
    <xf numFmtId="0" fontId="45" fillId="2" borderId="187" xfId="1232" applyFont="1" applyBorder="1" applyAlignment="1" applyProtection="1"/>
    <xf numFmtId="0" fontId="45" fillId="2" borderId="197" xfId="1232" applyFont="1" applyBorder="1" applyAlignment="1" applyProtection="1"/>
    <xf numFmtId="0" fontId="45" fillId="2" borderId="212" xfId="1232" applyFont="1" applyBorder="1" applyAlignment="1" applyProtection="1"/>
    <xf numFmtId="0" fontId="45" fillId="2" borderId="216" xfId="1232" applyFont="1" applyBorder="1" applyAlignment="1" applyProtection="1"/>
    <xf numFmtId="0" fontId="45" fillId="2" borderId="223" xfId="1232" applyFont="1" applyBorder="1" applyAlignment="1" applyProtection="1"/>
    <xf numFmtId="0" fontId="45" fillId="2" borderId="238" xfId="1232" applyFont="1" applyBorder="1" applyAlignment="1" applyProtection="1"/>
    <xf numFmtId="0" fontId="45" fillId="2" borderId="243" xfId="1232" applyFont="1" applyBorder="1" applyAlignment="1" applyProtection="1"/>
    <xf numFmtId="0" fontId="45" fillId="2" borderId="257" xfId="1232" applyFont="1" applyBorder="1" applyAlignment="1" applyProtection="1"/>
    <xf numFmtId="0" fontId="45" fillId="2" borderId="261" xfId="1232" applyFont="1" applyBorder="1" applyAlignment="1" applyProtection="1"/>
    <xf numFmtId="0" fontId="45" fillId="2" borderId="270" xfId="1232" applyFont="1" applyBorder="1" applyAlignment="1" applyProtection="1"/>
    <xf numFmtId="0" fontId="45" fillId="2" borderId="275" xfId="1232" applyFont="1" applyBorder="1" applyAlignment="1" applyProtection="1"/>
    <xf numFmtId="0" fontId="45" fillId="2" borderId="290" xfId="1232" applyFont="1" applyBorder="1" applyAlignment="1" applyProtection="1"/>
    <xf numFmtId="0" fontId="45" fillId="2" borderId="299" xfId="1232" applyFont="1" applyBorder="1" applyAlignment="1" applyProtection="1"/>
    <xf numFmtId="0" fontId="45" fillId="2" borderId="306" xfId="1232" applyFont="1" applyBorder="1" applyAlignment="1" applyProtection="1"/>
    <xf numFmtId="0" fontId="45" fillId="2" borderId="312" xfId="1232" applyFont="1" applyBorder="1" applyAlignment="1" applyProtection="1"/>
    <xf numFmtId="0" fontId="45" fillId="2" borderId="360" xfId="1232" applyFont="1" applyBorder="1" applyAlignment="1" applyProtection="1"/>
    <xf numFmtId="0" fontId="45" fillId="2" borderId="369" xfId="1232" applyFont="1" applyBorder="1" applyAlignment="1" applyProtection="1"/>
    <xf numFmtId="0" fontId="45" fillId="2" borderId="380" xfId="1232" applyFont="1" applyBorder="1" applyAlignment="1" applyProtection="1"/>
    <xf numFmtId="0" fontId="45" fillId="2" borderId="382" xfId="1232" applyFont="1" applyBorder="1" applyAlignment="1" applyProtection="1"/>
    <xf numFmtId="0" fontId="45" fillId="2" borderId="395" xfId="1232" applyFont="1" applyBorder="1" applyAlignment="1" applyProtection="1"/>
    <xf numFmtId="0" fontId="45" fillId="2" borderId="406" xfId="1232" applyFont="1" applyBorder="1" applyAlignment="1" applyProtection="1"/>
    <xf numFmtId="0" fontId="45" fillId="2" borderId="410" xfId="1232" applyFont="1" applyBorder="1" applyAlignment="1" applyProtection="1"/>
    <xf numFmtId="0" fontId="45" fillId="2" borderId="412" xfId="1232" applyFont="1" applyBorder="1" applyAlignment="1" applyProtection="1"/>
    <xf numFmtId="0" fontId="45" fillId="2" borderId="414" xfId="1232" applyFont="1" applyBorder="1" applyAlignment="1" applyProtection="1"/>
    <xf numFmtId="0" fontId="45" fillId="2" borderId="415" xfId="1232" applyFont="1" applyBorder="1" applyAlignment="1" applyProtection="1"/>
    <xf numFmtId="0" fontId="45" fillId="2" borderId="416" xfId="1232" applyFont="1" applyBorder="1" applyAlignment="1" applyProtection="1"/>
    <xf numFmtId="0" fontId="45" fillId="2" borderId="420" xfId="1232" applyFont="1" applyBorder="1" applyAlignment="1" applyProtection="1"/>
    <xf numFmtId="0" fontId="45" fillId="2" borderId="423" xfId="1232" applyFont="1" applyBorder="1" applyAlignment="1" applyProtection="1"/>
    <xf numFmtId="0" fontId="45" fillId="2" borderId="427" xfId="1232" applyFont="1" applyBorder="1" applyAlignment="1" applyProtection="1"/>
    <xf numFmtId="0" fontId="45" fillId="2" borderId="431" xfId="1232" applyFont="1" applyAlignment="1" applyProtection="1"/>
    <xf numFmtId="2" fontId="3" fillId="0" borderId="23" xfId="236" applyNumberFormat="1" applyFont="1" applyFill="1" applyBorder="1" applyAlignment="1">
      <alignment horizontal="right" vertical="top"/>
    </xf>
    <xf numFmtId="4" fontId="3" fillId="0" borderId="123" xfId="158" applyNumberFormat="1" applyFont="1" applyFill="1" applyBorder="1" applyAlignment="1">
      <alignment horizontal="right" vertical="top"/>
    </xf>
    <xf numFmtId="164" fontId="38" fillId="2" borderId="303" xfId="501" applyNumberFormat="1" applyFont="1" applyBorder="1" applyAlignment="1">
      <alignment horizontal="right" vertical="top"/>
    </xf>
    <xf numFmtId="164" fontId="18" fillId="2" borderId="303" xfId="501" applyNumberFormat="1" applyFont="1" applyBorder="1" applyAlignment="1">
      <alignment horizontal="right" vertical="top"/>
    </xf>
    <xf numFmtId="0" fontId="0" fillId="2" borderId="306" xfId="501" applyFont="1"/>
    <xf numFmtId="164" fontId="12" fillId="2" borderId="210" xfId="620" applyNumberFormat="1" applyFont="1" applyBorder="1" applyAlignment="1">
      <alignment vertical="top"/>
    </xf>
    <xf numFmtId="0" fontId="41" fillId="2" borderId="431" xfId="1197" applyFont="1" applyFill="1" applyAlignment="1">
      <alignment horizontal="center"/>
    </xf>
    <xf numFmtId="0" fontId="3" fillId="0" borderId="15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16" xfId="0" applyFont="1" applyBorder="1" applyAlignment="1">
      <alignment horizontal="left" wrapText="1"/>
    </xf>
    <xf numFmtId="0" fontId="1" fillId="2" borderId="1" xfId="15" applyFont="1" applyFill="1" applyBorder="1" applyAlignment="1">
      <alignment horizontal="left" vertical="top" wrapText="1"/>
    </xf>
    <xf numFmtId="0" fontId="5" fillId="2" borderId="17" xfId="16" applyFont="1" applyFill="1" applyBorder="1" applyAlignment="1">
      <alignment horizontal="center" vertical="center" wrapText="1"/>
    </xf>
    <xf numFmtId="0" fontId="7" fillId="2" borderId="19" xfId="51" applyFont="1" applyBorder="1" applyAlignment="1">
      <alignment horizontal="center" vertical="center" wrapText="1"/>
    </xf>
    <xf numFmtId="0" fontId="4" fillId="2" borderId="19" xfId="51" applyFont="1" applyBorder="1" applyAlignment="1">
      <alignment horizontal="center" vertical="center" wrapText="1"/>
    </xf>
    <xf numFmtId="0" fontId="3" fillId="2" borderId="15" xfId="51" applyFont="1" applyBorder="1" applyAlignment="1">
      <alignment horizontal="left" wrapText="1"/>
    </xf>
    <xf numFmtId="0" fontId="3" fillId="2" borderId="19" xfId="51" applyFont="1" applyBorder="1" applyAlignment="1">
      <alignment horizontal="left" wrapText="1"/>
    </xf>
    <xf numFmtId="0" fontId="3" fillId="2" borderId="16" xfId="51" applyFont="1" applyBorder="1" applyAlignment="1">
      <alignment horizontal="left" wrapText="1"/>
    </xf>
    <xf numFmtId="0" fontId="3" fillId="2" borderId="15" xfId="51" applyFont="1" applyBorder="1" applyAlignment="1">
      <alignment horizontal="left" vertical="top" wrapText="1"/>
    </xf>
    <xf numFmtId="0" fontId="5" fillId="2" borderId="28" xfId="66" applyFont="1" applyFill="1" applyBorder="1" applyAlignment="1">
      <alignment horizontal="center" vertical="center" wrapText="1"/>
    </xf>
    <xf numFmtId="0" fontId="8" fillId="2" borderId="28" xfId="60" applyFont="1" applyFill="1" applyBorder="1" applyAlignment="1">
      <alignment horizontal="left" vertical="top" wrapText="1"/>
    </xf>
    <xf numFmtId="0" fontId="7" fillId="2" borderId="33" xfId="82" applyFont="1" applyBorder="1" applyAlignment="1">
      <alignment horizontal="center" vertical="center" wrapText="1"/>
    </xf>
    <xf numFmtId="0" fontId="4" fillId="2" borderId="33" xfId="82" applyFont="1" applyBorder="1" applyAlignment="1">
      <alignment horizontal="center" vertical="center" wrapText="1"/>
    </xf>
    <xf numFmtId="0" fontId="3" fillId="2" borderId="15" xfId="82" applyFont="1" applyBorder="1" applyAlignment="1">
      <alignment horizontal="left" wrapText="1"/>
    </xf>
    <xf numFmtId="0" fontId="3" fillId="2" borderId="33" xfId="82" applyFont="1" applyBorder="1" applyAlignment="1">
      <alignment horizontal="left" wrapText="1"/>
    </xf>
    <xf numFmtId="0" fontId="3" fillId="2" borderId="16" xfId="82" applyFont="1" applyBorder="1" applyAlignment="1">
      <alignment horizontal="left" wrapText="1"/>
    </xf>
    <xf numFmtId="0" fontId="1" fillId="2" borderId="37" xfId="82" applyFont="1" applyBorder="1" applyAlignment="1">
      <alignment horizontal="left" vertical="center"/>
    </xf>
    <xf numFmtId="0" fontId="3" fillId="2" borderId="39" xfId="96" applyFont="1" applyBorder="1" applyAlignment="1">
      <alignment horizontal="left" vertical="top" wrapText="1"/>
    </xf>
    <xf numFmtId="0" fontId="7" fillId="2" borderId="39" xfId="96" applyFont="1" applyBorder="1" applyAlignment="1">
      <alignment horizontal="center" vertical="center" wrapText="1"/>
    </xf>
    <xf numFmtId="0" fontId="4" fillId="2" borderId="39" xfId="96" applyFont="1" applyBorder="1" applyAlignment="1">
      <alignment horizontal="center" vertical="center" wrapText="1"/>
    </xf>
    <xf numFmtId="0" fontId="4" fillId="2" borderId="15" xfId="96" applyFont="1" applyBorder="1" applyAlignment="1">
      <alignment horizontal="left" wrapText="1"/>
    </xf>
    <xf numFmtId="0" fontId="4" fillId="2" borderId="39" xfId="96" applyFont="1" applyBorder="1" applyAlignment="1">
      <alignment horizontal="left" wrapText="1"/>
    </xf>
    <xf numFmtId="0" fontId="4" fillId="2" borderId="2" xfId="96" applyFont="1" applyBorder="1" applyAlignment="1">
      <alignment horizontal="center"/>
    </xf>
    <xf numFmtId="0" fontId="4" fillId="2" borderId="3" xfId="96" applyFont="1" applyBorder="1" applyAlignment="1">
      <alignment horizontal="center"/>
    </xf>
    <xf numFmtId="0" fontId="4" fillId="2" borderId="40" xfId="96" applyFont="1" applyBorder="1" applyAlignment="1">
      <alignment horizontal="center"/>
    </xf>
    <xf numFmtId="0" fontId="4" fillId="2" borderId="41" xfId="96" applyFont="1" applyBorder="1" applyAlignment="1">
      <alignment horizontal="center"/>
    </xf>
    <xf numFmtId="0" fontId="4" fillId="2" borderId="15" xfId="96" applyFont="1" applyBorder="1" applyAlignment="1">
      <alignment horizontal="center"/>
    </xf>
    <xf numFmtId="0" fontId="4" fillId="2" borderId="42" xfId="96" applyFont="1" applyBorder="1" applyAlignment="1">
      <alignment horizontal="center"/>
    </xf>
    <xf numFmtId="0" fontId="12" fillId="2" borderId="43" xfId="97" applyFont="1" applyBorder="1" applyAlignment="1">
      <alignment horizontal="center" wrapText="1"/>
    </xf>
    <xf numFmtId="0" fontId="3" fillId="2" borderId="37" xfId="96" applyFont="1" applyBorder="1" applyAlignment="1">
      <alignment horizontal="left" vertical="center" wrapText="1"/>
    </xf>
    <xf numFmtId="0" fontId="5" fillId="2" borderId="37" xfId="96" applyFont="1" applyBorder="1" applyAlignment="1">
      <alignment horizontal="center" vertical="center" wrapText="1"/>
    </xf>
    <xf numFmtId="0" fontId="6" fillId="2" borderId="58" xfId="96" applyFont="1" applyBorder="1" applyAlignment="1">
      <alignment horizontal="left" vertical="center" wrapText="1"/>
    </xf>
    <xf numFmtId="0" fontId="6" fillId="2" borderId="62" xfId="96" applyFont="1" applyBorder="1" applyAlignment="1">
      <alignment horizontal="left" vertical="center" wrapText="1"/>
    </xf>
    <xf numFmtId="0" fontId="6" fillId="2" borderId="72" xfId="96" applyFont="1" applyBorder="1" applyAlignment="1">
      <alignment horizontal="left" vertical="center" wrapText="1"/>
    </xf>
    <xf numFmtId="0" fontId="6" fillId="0" borderId="59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12" fillId="2" borderId="61" xfId="96" applyFont="1" applyBorder="1" applyAlignment="1">
      <alignment horizontal="center" vertical="center" wrapText="1"/>
    </xf>
    <xf numFmtId="0" fontId="12" fillId="2" borderId="37" xfId="96" applyFont="1" applyBorder="1" applyAlignment="1">
      <alignment horizontal="center" vertical="center" wrapText="1"/>
    </xf>
    <xf numFmtId="0" fontId="12" fillId="2" borderId="65" xfId="96" applyFont="1" applyBorder="1" applyAlignment="1">
      <alignment horizontal="center" vertical="center" wrapText="1"/>
    </xf>
    <xf numFmtId="0" fontId="12" fillId="2" borderId="25" xfId="96" applyFont="1" applyBorder="1" applyAlignment="1">
      <alignment horizontal="center" vertical="center" wrapText="1"/>
    </xf>
    <xf numFmtId="0" fontId="1" fillId="2" borderId="66" xfId="96" applyFont="1" applyBorder="1" applyAlignment="1">
      <alignment horizontal="center" vertical="center" wrapText="1"/>
    </xf>
    <xf numFmtId="0" fontId="1" fillId="2" borderId="63" xfId="96" applyFont="1" applyBorder="1" applyAlignment="1">
      <alignment horizontal="center" vertical="center" wrapText="1"/>
    </xf>
    <xf numFmtId="0" fontId="10" fillId="2" borderId="68" xfId="97" applyFont="1" applyBorder="1" applyAlignment="1">
      <alignment horizontal="center" wrapText="1"/>
    </xf>
    <xf numFmtId="0" fontId="10" fillId="2" borderId="65" xfId="97" applyFont="1" applyBorder="1" applyAlignment="1">
      <alignment horizontal="center" wrapText="1"/>
    </xf>
    <xf numFmtId="0" fontId="10" fillId="2" borderId="69" xfId="97" applyFont="1" applyBorder="1" applyAlignment="1">
      <alignment horizontal="center" wrapText="1"/>
    </xf>
    <xf numFmtId="0" fontId="10" fillId="2" borderId="25" xfId="97" applyFont="1" applyBorder="1" applyAlignment="1">
      <alignment horizontal="center" wrapText="1"/>
    </xf>
    <xf numFmtId="0" fontId="10" fillId="2" borderId="70" xfId="97" applyFont="1" applyBorder="1" applyAlignment="1">
      <alignment horizontal="center" wrapText="1"/>
    </xf>
    <xf numFmtId="0" fontId="10" fillId="2" borderId="73" xfId="97" applyFont="1" applyBorder="1" applyAlignment="1">
      <alignment horizontal="center" wrapText="1"/>
    </xf>
    <xf numFmtId="0" fontId="10" fillId="2" borderId="71" xfId="97" applyFont="1" applyBorder="1" applyAlignment="1">
      <alignment horizontal="center" wrapText="1"/>
    </xf>
    <xf numFmtId="0" fontId="10" fillId="2" borderId="46" xfId="97" applyFont="1" applyBorder="1" applyAlignment="1">
      <alignment horizontal="center" wrapText="1"/>
    </xf>
    <xf numFmtId="0" fontId="13" fillId="2" borderId="39" xfId="96" applyFont="1" applyAlignment="1">
      <alignment horizontal="center" vertical="center" wrapText="1"/>
    </xf>
    <xf numFmtId="0" fontId="5" fillId="2" borderId="39" xfId="96" applyFont="1" applyAlignment="1">
      <alignment horizontal="center" vertical="center" wrapText="1"/>
    </xf>
    <xf numFmtId="0" fontId="1" fillId="2" borderId="67" xfId="96" applyFont="1" applyBorder="1" applyAlignment="1">
      <alignment horizontal="center" vertical="center" wrapText="1"/>
    </xf>
    <xf numFmtId="0" fontId="1" fillId="2" borderId="64" xfId="96" applyFont="1" applyBorder="1" applyAlignment="1">
      <alignment horizontal="center" vertical="center" wrapText="1"/>
    </xf>
    <xf numFmtId="0" fontId="3" fillId="2" borderId="114" xfId="137" applyFont="1" applyBorder="1" applyAlignment="1">
      <alignment horizontal="left" vertical="top" wrapText="1"/>
    </xf>
    <xf numFmtId="0" fontId="7" fillId="2" borderId="81" xfId="137" applyFont="1" applyBorder="1" applyAlignment="1">
      <alignment horizontal="center" vertical="center" wrapText="1"/>
    </xf>
    <xf numFmtId="0" fontId="4" fillId="2" borderId="82" xfId="137" applyFont="1" applyBorder="1" applyAlignment="1">
      <alignment horizontal="center" vertical="center" wrapText="1"/>
    </xf>
    <xf numFmtId="0" fontId="4" fillId="2" borderId="83" xfId="137" applyFont="1" applyBorder="1" applyAlignment="1">
      <alignment horizontal="center" vertical="center" wrapText="1"/>
    </xf>
    <xf numFmtId="0" fontId="4" fillId="2" borderId="104" xfId="137" applyFont="1" applyBorder="1" applyAlignment="1">
      <alignment horizontal="center" vertical="center" wrapText="1"/>
    </xf>
    <xf numFmtId="0" fontId="4" fillId="2" borderId="105" xfId="137" applyFont="1" applyBorder="1" applyAlignment="1">
      <alignment horizontal="center" vertical="center" wrapText="1"/>
    </xf>
    <xf numFmtId="0" fontId="12" fillId="2" borderId="84" xfId="138" applyFont="1" applyBorder="1" applyAlignment="1">
      <alignment horizontal="center" wrapText="1"/>
    </xf>
    <xf numFmtId="0" fontId="12" fillId="2" borderId="43" xfId="138" applyFont="1" applyBorder="1" applyAlignment="1">
      <alignment horizontal="center" wrapText="1"/>
    </xf>
    <xf numFmtId="0" fontId="3" fillId="2" borderId="52" xfId="137" applyFont="1" applyBorder="1" applyAlignment="1">
      <alignment horizontal="left" wrapText="1"/>
    </xf>
    <xf numFmtId="0" fontId="3" fillId="2" borderId="111" xfId="137" applyFont="1" applyBorder="1" applyAlignment="1">
      <alignment horizontal="left" wrapText="1"/>
    </xf>
    <xf numFmtId="0" fontId="3" fillId="2" borderId="15" xfId="137" applyFont="1" applyBorder="1" applyAlignment="1">
      <alignment horizontal="left" wrapText="1"/>
    </xf>
    <xf numFmtId="0" fontId="3" fillId="2" borderId="16" xfId="137" applyFont="1" applyBorder="1" applyAlignment="1">
      <alignment horizontal="left" wrapText="1"/>
    </xf>
    <xf numFmtId="0" fontId="45" fillId="2" borderId="123" xfId="1232" applyFont="1" applyBorder="1" applyAlignment="1" applyProtection="1">
      <alignment horizontal="left"/>
    </xf>
    <xf numFmtId="0" fontId="3" fillId="2" borderId="123" xfId="158" applyFont="1" applyBorder="1" applyAlignment="1">
      <alignment horizontal="left" vertical="top" wrapText="1"/>
    </xf>
    <xf numFmtId="0" fontId="7" fillId="2" borderId="123" xfId="158" applyFont="1" applyBorder="1" applyAlignment="1">
      <alignment horizontal="center" vertical="center" wrapText="1"/>
    </xf>
    <xf numFmtId="0" fontId="4" fillId="2" borderId="123" xfId="158" applyFont="1" applyBorder="1" applyAlignment="1">
      <alignment horizontal="center" vertical="center" wrapText="1"/>
    </xf>
    <xf numFmtId="0" fontId="3" fillId="2" borderId="15" xfId="158" applyFont="1" applyBorder="1" applyAlignment="1">
      <alignment horizontal="left" wrapText="1"/>
    </xf>
    <xf numFmtId="0" fontId="3" fillId="2" borderId="16" xfId="158" applyFont="1" applyBorder="1" applyAlignment="1">
      <alignment horizontal="left" wrapText="1"/>
    </xf>
    <xf numFmtId="0" fontId="3" fillId="2" borderId="3" xfId="158" applyFont="1" applyBorder="1" applyAlignment="1">
      <alignment horizontal="center"/>
    </xf>
    <xf numFmtId="0" fontId="3" fillId="2" borderId="40" xfId="158" applyFont="1" applyBorder="1" applyAlignment="1">
      <alignment horizontal="center"/>
    </xf>
    <xf numFmtId="0" fontId="3" fillId="2" borderId="2" xfId="158" applyFont="1" applyBorder="1" applyAlignment="1">
      <alignment horizontal="center"/>
    </xf>
    <xf numFmtId="0" fontId="3" fillId="2" borderId="110" xfId="158" applyFont="1" applyBorder="1" applyAlignment="1">
      <alignment horizontal="center"/>
    </xf>
    <xf numFmtId="0" fontId="3" fillId="2" borderId="107" xfId="158" applyFont="1" applyBorder="1" applyAlignment="1">
      <alignment horizontal="center"/>
    </xf>
    <xf numFmtId="0" fontId="3" fillId="2" borderId="124" xfId="158" applyFont="1" applyBorder="1" applyAlignment="1">
      <alignment horizontal="center"/>
    </xf>
    <xf numFmtId="0" fontId="12" fillId="2" borderId="125" xfId="159" applyFont="1" applyBorder="1" applyAlignment="1">
      <alignment horizontal="center" wrapText="1"/>
    </xf>
    <xf numFmtId="0" fontId="12" fillId="2" borderId="43" xfId="159" applyFont="1" applyBorder="1" applyAlignment="1">
      <alignment horizontal="center" wrapText="1"/>
    </xf>
    <xf numFmtId="0" fontId="15" fillId="0" borderId="0" xfId="0" applyFont="1" applyAlignment="1">
      <alignment horizontal="center" wrapText="1"/>
    </xf>
    <xf numFmtId="0" fontId="16" fillId="0" borderId="0" xfId="0" applyFont="1" applyAlignment="1">
      <alignment horizontal="center" wrapText="1"/>
    </xf>
    <xf numFmtId="0" fontId="17" fillId="0" borderId="139" xfId="0" applyFont="1" applyBorder="1" applyAlignment="1">
      <alignment horizontal="center" wrapText="1"/>
    </xf>
    <xf numFmtId="0" fontId="17" fillId="0" borderId="37" xfId="0" applyFont="1" applyBorder="1" applyAlignment="1">
      <alignment horizontal="center" wrapText="1"/>
    </xf>
    <xf numFmtId="0" fontId="17" fillId="0" borderId="140" xfId="0" applyFont="1" applyBorder="1" applyAlignment="1">
      <alignment horizontal="center" wrapText="1"/>
    </xf>
    <xf numFmtId="0" fontId="1" fillId="2" borderId="152" xfId="196" applyFont="1" applyFill="1" applyBorder="1" applyAlignment="1">
      <alignment horizontal="left" vertical="top" wrapText="1"/>
    </xf>
    <xf numFmtId="0" fontId="5" fillId="2" borderId="152" xfId="190" applyFont="1" applyFill="1" applyBorder="1" applyAlignment="1">
      <alignment horizontal="center" vertical="center" wrapText="1"/>
    </xf>
    <xf numFmtId="0" fontId="1" fillId="2" borderId="153" xfId="192" applyFont="1" applyFill="1" applyBorder="1" applyAlignment="1">
      <alignment horizontal="left" wrapText="1"/>
    </xf>
    <xf numFmtId="0" fontId="1" fillId="2" borderId="152" xfId="194" applyFont="1" applyFill="1" applyBorder="1" applyAlignment="1">
      <alignment horizontal="left" wrapText="1"/>
    </xf>
    <xf numFmtId="0" fontId="1" fillId="2" borderId="154" xfId="195" applyFont="1" applyFill="1" applyBorder="1" applyAlignment="1">
      <alignment horizontal="left" wrapText="1"/>
    </xf>
    <xf numFmtId="0" fontId="1" fillId="2" borderId="155" xfId="187" applyFont="1" applyFill="1" applyBorder="1" applyAlignment="1">
      <alignment horizontal="center" wrapText="1"/>
    </xf>
    <xf numFmtId="0" fontId="4" fillId="0" borderId="408" xfId="0" applyFont="1" applyBorder="1" applyAlignment="1">
      <alignment horizontal="center" vertical="center" wrapText="1"/>
    </xf>
    <xf numFmtId="0" fontId="4" fillId="0" borderId="401" xfId="0" applyFont="1" applyBorder="1" applyAlignment="1">
      <alignment horizontal="center" vertical="center" wrapText="1"/>
    </xf>
    <xf numFmtId="0" fontId="12" fillId="2" borderId="437" xfId="51" applyFont="1" applyBorder="1" applyAlignment="1">
      <alignment horizontal="center" wrapText="1"/>
    </xf>
    <xf numFmtId="0" fontId="12" fillId="2" borderId="438" xfId="51" applyFont="1" applyBorder="1" applyAlignment="1">
      <alignment horizontal="center" wrapText="1"/>
    </xf>
    <xf numFmtId="0" fontId="15" fillId="2" borderId="180" xfId="209" applyFont="1" applyAlignment="1">
      <alignment horizontal="center" wrapText="1"/>
    </xf>
    <xf numFmtId="0" fontId="16" fillId="2" borderId="180" xfId="209" applyFont="1" applyAlignment="1">
      <alignment horizontal="center" wrapText="1"/>
    </xf>
    <xf numFmtId="0" fontId="17" fillId="2" borderId="139" xfId="209" applyFont="1" applyBorder="1" applyAlignment="1">
      <alignment horizontal="center" wrapText="1"/>
    </xf>
    <xf numFmtId="0" fontId="17" fillId="2" borderId="114" xfId="209" applyFont="1" applyBorder="1" applyAlignment="1">
      <alignment horizontal="center" wrapText="1"/>
    </xf>
    <xf numFmtId="0" fontId="17" fillId="2" borderId="140" xfId="209" applyFont="1" applyBorder="1" applyAlignment="1">
      <alignment horizontal="center" wrapText="1"/>
    </xf>
    <xf numFmtId="0" fontId="7" fillId="2" borderId="187" xfId="222" applyFont="1" applyBorder="1" applyAlignment="1">
      <alignment horizontal="center" vertical="center" wrapText="1"/>
    </xf>
    <xf numFmtId="0" fontId="3" fillId="2" borderId="15" xfId="222" applyFont="1" applyBorder="1" applyAlignment="1">
      <alignment horizontal="left" wrapText="1"/>
    </xf>
    <xf numFmtId="0" fontId="3" fillId="2" borderId="16" xfId="222" applyFont="1" applyBorder="1" applyAlignment="1">
      <alignment horizontal="left" wrapText="1"/>
    </xf>
    <xf numFmtId="0" fontId="3" fillId="2" borderId="187" xfId="222" applyFont="1" applyBorder="1" applyAlignment="1">
      <alignment horizontal="left" vertical="top" wrapText="1"/>
    </xf>
    <xf numFmtId="0" fontId="7" fillId="2" borderId="197" xfId="236" applyFont="1" applyBorder="1" applyAlignment="1">
      <alignment horizontal="center" wrapText="1"/>
    </xf>
    <xf numFmtId="0" fontId="3" fillId="2" borderId="15" xfId="236" applyFont="1" applyBorder="1" applyAlignment="1">
      <alignment horizontal="left" wrapText="1"/>
    </xf>
    <xf numFmtId="0" fontId="3" fillId="2" borderId="16" xfId="236" applyFont="1" applyBorder="1" applyAlignment="1">
      <alignment horizontal="left" wrapText="1"/>
    </xf>
    <xf numFmtId="0" fontId="3" fillId="2" borderId="197" xfId="236" applyFont="1" applyBorder="1" applyAlignment="1">
      <alignment horizontal="left" vertical="top" wrapText="1"/>
    </xf>
    <xf numFmtId="0" fontId="7" fillId="2" borderId="197" xfId="236" applyFont="1" applyBorder="1" applyAlignment="1">
      <alignment horizontal="center" vertical="center" wrapText="1"/>
    </xf>
    <xf numFmtId="165" fontId="14" fillId="2" borderId="197" xfId="236" applyNumberFormat="1" applyFont="1" applyBorder="1" applyAlignment="1">
      <alignment horizontal="left" vertical="top" wrapText="1"/>
    </xf>
    <xf numFmtId="0" fontId="14" fillId="2" borderId="197" xfId="236" applyFont="1" applyBorder="1" applyAlignment="1">
      <alignment horizontal="left" vertical="top" wrapText="1"/>
    </xf>
    <xf numFmtId="0" fontId="15" fillId="2" borderId="212" xfId="252" applyFont="1" applyAlignment="1">
      <alignment horizontal="center" wrapText="1"/>
    </xf>
    <xf numFmtId="0" fontId="20" fillId="2" borderId="212" xfId="252" applyFont="1" applyAlignment="1">
      <alignment horizontal="center" wrapText="1"/>
    </xf>
    <xf numFmtId="0" fontId="1" fillId="2" borderId="114" xfId="251" applyFont="1" applyFill="1" applyBorder="1" applyAlignment="1">
      <alignment horizontal="left" vertical="top" wrapText="1"/>
    </xf>
    <xf numFmtId="0" fontId="15" fillId="2" borderId="216" xfId="267" applyFont="1" applyBorder="1" applyAlignment="1">
      <alignment horizontal="center" wrapText="1"/>
    </xf>
    <xf numFmtId="0" fontId="22" fillId="2" borderId="217" xfId="267" applyFont="1" applyBorder="1" applyAlignment="1">
      <alignment horizontal="center" wrapText="1"/>
    </xf>
    <xf numFmtId="0" fontId="22" fillId="2" borderId="218" xfId="267" applyFont="1" applyBorder="1" applyAlignment="1">
      <alignment horizontal="center" wrapText="1"/>
    </xf>
    <xf numFmtId="0" fontId="23" fillId="2" borderId="223" xfId="275" applyFont="1" applyFill="1" applyBorder="1" applyAlignment="1">
      <alignment horizontal="left" vertical="top" wrapText="1"/>
    </xf>
    <xf numFmtId="0" fontId="5" fillId="2" borderId="223" xfId="282" applyFont="1" applyFill="1" applyBorder="1" applyAlignment="1">
      <alignment horizontal="center" vertical="center" wrapText="1"/>
    </xf>
    <xf numFmtId="0" fontId="1" fillId="2" borderId="224" xfId="284" applyFont="1" applyFill="1" applyBorder="1" applyAlignment="1">
      <alignment horizontal="left" wrapText="1"/>
    </xf>
    <xf numFmtId="0" fontId="1" fillId="2" borderId="225" xfId="286" applyFont="1" applyFill="1" applyBorder="1" applyAlignment="1">
      <alignment horizontal="left" wrapText="1"/>
    </xf>
    <xf numFmtId="0" fontId="1" fillId="2" borderId="114" xfId="287" applyFont="1" applyFill="1" applyBorder="1" applyAlignment="1">
      <alignment horizontal="left" vertical="top" wrapText="1"/>
    </xf>
    <xf numFmtId="0" fontId="5" fillId="2" borderId="238" xfId="312" applyFont="1" applyFill="1" applyBorder="1" applyAlignment="1">
      <alignment horizontal="center" vertical="center" wrapText="1"/>
    </xf>
    <xf numFmtId="0" fontId="1" fillId="2" borderId="239" xfId="314" applyFont="1" applyFill="1" applyBorder="1" applyAlignment="1">
      <alignment horizontal="left" wrapText="1"/>
    </xf>
    <xf numFmtId="0" fontId="1" fillId="2" borderId="240" xfId="315" applyFont="1" applyFill="1" applyBorder="1" applyAlignment="1">
      <alignment horizontal="left" wrapText="1"/>
    </xf>
    <xf numFmtId="0" fontId="1" fillId="2" borderId="114" xfId="316" applyFont="1" applyFill="1" applyBorder="1" applyAlignment="1">
      <alignment horizontal="left" vertical="top" wrapText="1"/>
    </xf>
    <xf numFmtId="0" fontId="5" fillId="2" borderId="243" xfId="329" applyFont="1" applyFill="1" applyBorder="1" applyAlignment="1">
      <alignment horizontal="center" vertical="center" wrapText="1"/>
    </xf>
    <xf numFmtId="0" fontId="1" fillId="2" borderId="244" xfId="331" applyFont="1" applyFill="1" applyBorder="1" applyAlignment="1">
      <alignment horizontal="left" wrapText="1"/>
    </xf>
    <xf numFmtId="0" fontId="1" fillId="2" borderId="245" xfId="332" applyFont="1" applyFill="1" applyBorder="1" applyAlignment="1">
      <alignment horizontal="left" wrapText="1"/>
    </xf>
    <xf numFmtId="0" fontId="1" fillId="2" borderId="114" xfId="333" applyFont="1" applyFill="1" applyBorder="1" applyAlignment="1">
      <alignment horizontal="left" vertical="top" wrapText="1"/>
    </xf>
    <xf numFmtId="0" fontId="5" fillId="2" borderId="257" xfId="359" applyFont="1" applyFill="1" applyBorder="1" applyAlignment="1">
      <alignment horizontal="center" vertical="center" wrapText="1"/>
    </xf>
    <xf numFmtId="0" fontId="1" fillId="2" borderId="258" xfId="361" applyFont="1" applyFill="1" applyBorder="1" applyAlignment="1">
      <alignment horizontal="left" wrapText="1"/>
    </xf>
    <xf numFmtId="0" fontId="1" fillId="2" borderId="259" xfId="362" applyFont="1" applyFill="1" applyBorder="1" applyAlignment="1">
      <alignment horizontal="left" wrapText="1"/>
    </xf>
    <xf numFmtId="0" fontId="1" fillId="2" borderId="114" xfId="363" applyFont="1" applyFill="1" applyBorder="1" applyAlignment="1">
      <alignment horizontal="left" vertical="top" wrapText="1"/>
    </xf>
    <xf numFmtId="0" fontId="5" fillId="2" borderId="261" xfId="377" applyFont="1" applyFill="1" applyBorder="1" applyAlignment="1">
      <alignment horizontal="center" vertical="center" wrapText="1"/>
    </xf>
    <xf numFmtId="0" fontId="1" fillId="2" borderId="262" xfId="379" applyFont="1" applyFill="1" applyBorder="1" applyAlignment="1">
      <alignment horizontal="left" wrapText="1"/>
    </xf>
    <xf numFmtId="0" fontId="1" fillId="2" borderId="263" xfId="380" applyFont="1" applyFill="1" applyBorder="1" applyAlignment="1">
      <alignment horizontal="left" wrapText="1"/>
    </xf>
    <xf numFmtId="0" fontId="1" fillId="2" borderId="114" xfId="382" applyFont="1" applyFill="1" applyBorder="1" applyAlignment="1">
      <alignment horizontal="left" vertical="top" wrapText="1"/>
    </xf>
    <xf numFmtId="0" fontId="5" fillId="2" borderId="270" xfId="396" applyFont="1" applyFill="1" applyBorder="1" applyAlignment="1">
      <alignment horizontal="center" vertical="center" wrapText="1"/>
    </xf>
    <xf numFmtId="0" fontId="1" fillId="2" borderId="271" xfId="398" applyFont="1" applyFill="1" applyBorder="1" applyAlignment="1">
      <alignment horizontal="left" wrapText="1"/>
    </xf>
    <xf numFmtId="0" fontId="1" fillId="2" borderId="272" xfId="400" applyFont="1" applyFill="1" applyBorder="1" applyAlignment="1">
      <alignment horizontal="left" wrapText="1"/>
    </xf>
    <xf numFmtId="0" fontId="1" fillId="2" borderId="270" xfId="402" applyFont="1" applyFill="1" applyBorder="1" applyAlignment="1">
      <alignment horizontal="left" vertical="top" wrapText="1"/>
    </xf>
    <xf numFmtId="0" fontId="1" fillId="2" borderId="275" xfId="417" applyFont="1" applyFill="1" applyBorder="1" applyAlignment="1">
      <alignment horizontal="left" vertical="top" wrapText="1"/>
    </xf>
    <xf numFmtId="0" fontId="5" fillId="2" borderId="275" xfId="423" applyFont="1" applyFill="1" applyBorder="1" applyAlignment="1">
      <alignment horizontal="center" vertical="center" wrapText="1"/>
    </xf>
    <xf numFmtId="0" fontId="1" fillId="2" borderId="276" xfId="425" applyFont="1" applyFill="1" applyBorder="1" applyAlignment="1">
      <alignment horizontal="left" wrapText="1"/>
    </xf>
    <xf numFmtId="0" fontId="1" fillId="2" borderId="277" xfId="427" applyFont="1" applyFill="1" applyBorder="1" applyAlignment="1">
      <alignment horizontal="left" wrapText="1"/>
    </xf>
    <xf numFmtId="0" fontId="6" fillId="2" borderId="280" xfId="416" applyFont="1" applyFill="1" applyBorder="1" applyAlignment="1">
      <alignment horizontal="left" vertical="top" wrapText="1"/>
    </xf>
    <xf numFmtId="0" fontId="6" fillId="2" borderId="275" xfId="417" applyFont="1" applyFill="1" applyBorder="1" applyAlignment="1">
      <alignment horizontal="left" vertical="top" wrapText="1"/>
    </xf>
    <xf numFmtId="0" fontId="6" fillId="2" borderId="286" xfId="417" applyFont="1" applyFill="1" applyBorder="1" applyAlignment="1">
      <alignment horizontal="left" vertical="top" wrapText="1"/>
    </xf>
    <xf numFmtId="0" fontId="6" fillId="2" borderId="25" xfId="417" applyFont="1" applyFill="1" applyBorder="1" applyAlignment="1">
      <alignment horizontal="left" vertical="top" wrapText="1"/>
    </xf>
    <xf numFmtId="0" fontId="6" fillId="2" borderId="281" xfId="418" applyFont="1" applyFill="1" applyBorder="1" applyAlignment="1">
      <alignment horizontal="left" vertical="top" wrapText="1"/>
    </xf>
    <xf numFmtId="0" fontId="1" fillId="2" borderId="290" xfId="456" applyFont="1" applyFill="1" applyBorder="1" applyAlignment="1">
      <alignment horizontal="left" vertical="top" wrapText="1"/>
    </xf>
    <xf numFmtId="0" fontId="5" fillId="2" borderId="290" xfId="447" applyFont="1" applyFill="1" applyBorder="1" applyAlignment="1">
      <alignment horizontal="center" vertical="center" wrapText="1"/>
    </xf>
    <xf numFmtId="0" fontId="1" fillId="2" borderId="291" xfId="449" applyFont="1" applyFill="1" applyBorder="1" applyAlignment="1">
      <alignment horizontal="left" wrapText="1"/>
    </xf>
    <xf numFmtId="0" fontId="1" fillId="2" borderId="292" xfId="451" applyFont="1" applyFill="1" applyBorder="1" applyAlignment="1">
      <alignment horizontal="left" wrapText="1"/>
    </xf>
    <xf numFmtId="0" fontId="6" fillId="2" borderId="294" xfId="444" applyFont="1" applyFill="1" applyBorder="1" applyAlignment="1">
      <alignment horizontal="left" vertical="top" wrapText="1"/>
    </xf>
    <xf numFmtId="0" fontId="6" fillId="2" borderId="290" xfId="445" applyFont="1" applyFill="1" applyBorder="1" applyAlignment="1">
      <alignment horizontal="left" vertical="top" wrapText="1"/>
    </xf>
    <xf numFmtId="0" fontId="6" fillId="2" borderId="211" xfId="445" applyFont="1" applyFill="1" applyBorder="1" applyAlignment="1">
      <alignment horizontal="left" vertical="top" wrapText="1"/>
    </xf>
    <xf numFmtId="0" fontId="6" fillId="2" borderId="296" xfId="445" applyFont="1" applyFill="1" applyBorder="1" applyAlignment="1">
      <alignment horizontal="left" vertical="top" wrapText="1"/>
    </xf>
    <xf numFmtId="0" fontId="6" fillId="2" borderId="211" xfId="453" applyFont="1" applyFill="1" applyBorder="1" applyAlignment="1">
      <alignment horizontal="left" vertical="top" wrapText="1"/>
    </xf>
    <xf numFmtId="0" fontId="6" fillId="2" borderId="290" xfId="453" applyFont="1" applyFill="1" applyBorder="1" applyAlignment="1">
      <alignment horizontal="left" vertical="top" wrapText="1"/>
    </xf>
    <xf numFmtId="0" fontId="6" fillId="2" borderId="297" xfId="453" applyFont="1" applyFill="1" applyBorder="1" applyAlignment="1">
      <alignment horizontal="left" vertical="top" wrapText="1"/>
    </xf>
    <xf numFmtId="0" fontId="6" fillId="2" borderId="295" xfId="446" applyFont="1" applyFill="1" applyBorder="1" applyAlignment="1">
      <alignment horizontal="left" vertical="top" wrapText="1"/>
    </xf>
    <xf numFmtId="0" fontId="5" fillId="2" borderId="299" xfId="469" applyFont="1" applyFill="1" applyBorder="1" applyAlignment="1">
      <alignment horizontal="center" vertical="center" wrapText="1"/>
    </xf>
    <xf numFmtId="0" fontId="1" fillId="2" borderId="300" xfId="471" applyFont="1" applyFill="1" applyBorder="1" applyAlignment="1">
      <alignment horizontal="left" wrapText="1"/>
    </xf>
    <xf numFmtId="0" fontId="1" fillId="2" borderId="301" xfId="473" applyFont="1" applyFill="1" applyBorder="1" applyAlignment="1">
      <alignment horizontal="left" wrapText="1"/>
    </xf>
    <xf numFmtId="0" fontId="1" fillId="2" borderId="114" xfId="475" applyFont="1" applyFill="1" applyBorder="1" applyAlignment="1">
      <alignment horizontal="left" vertical="top" wrapText="1"/>
    </xf>
    <xf numFmtId="0" fontId="5" fillId="2" borderId="306" xfId="500" applyFont="1" applyFill="1" applyBorder="1" applyAlignment="1">
      <alignment horizontal="center" vertical="center" wrapText="1"/>
    </xf>
    <xf numFmtId="0" fontId="1" fillId="2" borderId="307" xfId="502" applyFont="1" applyFill="1" applyBorder="1" applyAlignment="1">
      <alignment horizontal="left" wrapText="1"/>
    </xf>
    <xf numFmtId="0" fontId="1" fillId="2" borderId="308" xfId="504" applyFont="1" applyFill="1" applyBorder="1" applyAlignment="1">
      <alignment horizontal="left" wrapText="1"/>
    </xf>
    <xf numFmtId="0" fontId="1" fillId="2" borderId="306" xfId="506" applyFont="1" applyFill="1" applyBorder="1" applyAlignment="1">
      <alignment horizontal="left" vertical="top" wrapText="1"/>
    </xf>
    <xf numFmtId="0" fontId="5" fillId="2" borderId="312" xfId="522" applyFont="1" applyFill="1" applyBorder="1" applyAlignment="1">
      <alignment horizontal="center" vertical="center" wrapText="1"/>
    </xf>
    <xf numFmtId="0" fontId="1" fillId="2" borderId="313" xfId="524" applyFont="1" applyFill="1" applyBorder="1" applyAlignment="1">
      <alignment horizontal="left" wrapText="1"/>
    </xf>
    <xf numFmtId="0" fontId="1" fillId="2" borderId="314" xfId="526" applyFont="1" applyFill="1" applyBorder="1" applyAlignment="1">
      <alignment horizontal="left" wrapText="1"/>
    </xf>
    <xf numFmtId="0" fontId="6" fillId="2" borderId="317" xfId="519" applyFont="1" applyFill="1" applyBorder="1" applyAlignment="1">
      <alignment horizontal="left" vertical="top" wrapText="1"/>
    </xf>
    <xf numFmtId="0" fontId="6" fillId="2" borderId="312" xfId="520" applyFont="1" applyFill="1" applyBorder="1" applyAlignment="1">
      <alignment horizontal="left" vertical="top" wrapText="1"/>
    </xf>
    <xf numFmtId="0" fontId="6" fillId="2" borderId="318" xfId="521" applyFont="1" applyFill="1" applyBorder="1" applyAlignment="1">
      <alignment horizontal="left" vertical="top" wrapText="1"/>
    </xf>
    <xf numFmtId="0" fontId="1" fillId="2" borderId="312" xfId="528" applyFont="1" applyFill="1" applyBorder="1" applyAlignment="1">
      <alignment horizontal="left" vertical="top" wrapText="1"/>
    </xf>
    <xf numFmtId="0" fontId="5" fillId="2" borderId="320" xfId="541" applyFont="1" applyFill="1" applyBorder="1" applyAlignment="1">
      <alignment horizontal="center" vertical="center" wrapText="1"/>
    </xf>
    <xf numFmtId="0" fontId="1" fillId="2" borderId="320" xfId="549" applyFont="1" applyFill="1" applyBorder="1" applyAlignment="1">
      <alignment horizontal="left" vertical="top" wrapText="1"/>
    </xf>
    <xf numFmtId="0" fontId="4" fillId="0" borderId="91" xfId="0" applyFont="1" applyBorder="1" applyAlignment="1">
      <alignment horizontal="left" vertical="top" wrapText="1"/>
    </xf>
    <xf numFmtId="0" fontId="4" fillId="0" borderId="329" xfId="0" applyFont="1" applyBorder="1" applyAlignment="1">
      <alignment horizontal="left" vertical="top" wrapText="1"/>
    </xf>
    <xf numFmtId="0" fontId="4" fillId="0" borderId="341" xfId="0" applyFont="1" applyBorder="1" applyAlignment="1">
      <alignment horizontal="left" vertical="top" wrapText="1"/>
    </xf>
    <xf numFmtId="0" fontId="4" fillId="0" borderId="343" xfId="0" applyFont="1" applyBorder="1" applyAlignment="1">
      <alignment horizontal="left" vertical="top" wrapText="1"/>
    </xf>
    <xf numFmtId="0" fontId="4" fillId="0" borderId="231" xfId="0" applyFont="1" applyBorder="1" applyAlignment="1">
      <alignment horizontal="left" vertical="top" wrapText="1"/>
    </xf>
    <xf numFmtId="0" fontId="31" fillId="2" borderId="329" xfId="564" applyFont="1" applyFill="1" applyBorder="1" applyAlignment="1">
      <alignment horizontal="left" vertical="top" wrapText="1"/>
    </xf>
    <xf numFmtId="0" fontId="5" fillId="2" borderId="334" xfId="571" applyFont="1" applyFill="1" applyBorder="1" applyAlignment="1">
      <alignment horizontal="center" vertical="center" wrapText="1"/>
    </xf>
    <xf numFmtId="0" fontId="31" fillId="2" borderId="330" xfId="558" applyFont="1" applyFill="1" applyBorder="1" applyAlignment="1">
      <alignment horizontal="left" wrapText="1"/>
    </xf>
    <xf numFmtId="0" fontId="31" fillId="2" borderId="331" xfId="559" applyFont="1" applyFill="1" applyBorder="1" applyAlignment="1">
      <alignment horizontal="left" wrapText="1"/>
    </xf>
    <xf numFmtId="0" fontId="4" fillId="0" borderId="10" xfId="0" applyFont="1" applyBorder="1" applyAlignment="1">
      <alignment horizontal="left" vertical="top" wrapText="1"/>
    </xf>
    <xf numFmtId="0" fontId="45" fillId="0" borderId="0" xfId="1232" applyFont="1" applyFill="1" applyBorder="1" applyAlignment="1" applyProtection="1">
      <alignment horizontal="left"/>
    </xf>
    <xf numFmtId="0" fontId="4" fillId="0" borderId="210" xfId="0" applyFont="1" applyBorder="1" applyAlignment="1">
      <alignment horizontal="left" vertical="top" wrapText="1"/>
    </xf>
    <xf numFmtId="0" fontId="4" fillId="0" borderId="346" xfId="0" applyFont="1" applyBorder="1" applyAlignment="1">
      <alignment horizontal="left" vertical="top" wrapText="1"/>
    </xf>
    <xf numFmtId="0" fontId="4" fillId="0" borderId="353" xfId="0" applyFont="1" applyBorder="1" applyAlignment="1">
      <alignment horizontal="left" vertical="top" wrapText="1"/>
    </xf>
    <xf numFmtId="0" fontId="32" fillId="2" borderId="114" xfId="579" applyFont="1" applyFill="1" applyBorder="1" applyAlignment="1">
      <alignment horizontal="left" vertical="top" wrapText="1"/>
    </xf>
    <xf numFmtId="0" fontId="32" fillId="2" borderId="347" xfId="573" applyFont="1" applyFill="1" applyBorder="1" applyAlignment="1">
      <alignment horizontal="left" wrapText="1"/>
    </xf>
    <xf numFmtId="0" fontId="32" fillId="2" borderId="348" xfId="574" applyFont="1" applyFill="1" applyBorder="1" applyAlignment="1">
      <alignment horizontal="left" wrapText="1"/>
    </xf>
    <xf numFmtId="0" fontId="5" fillId="2" borderId="351" xfId="584" applyFont="1" applyFill="1" applyBorder="1" applyAlignment="1">
      <alignment horizontal="center" vertical="center" wrapText="1"/>
    </xf>
    <xf numFmtId="0" fontId="3" fillId="2" borderId="343" xfId="603" applyFont="1" applyBorder="1" applyAlignment="1">
      <alignment horizontal="left" vertical="top" wrapText="1"/>
    </xf>
    <xf numFmtId="0" fontId="7" fillId="2" borderId="362" xfId="603" applyFont="1" applyBorder="1" applyAlignment="1">
      <alignment horizontal="center" vertical="center" wrapText="1"/>
    </xf>
    <xf numFmtId="0" fontId="3" fillId="2" borderId="343" xfId="603" applyFont="1" applyBorder="1" applyAlignment="1">
      <alignment horizontal="left" wrapText="1"/>
    </xf>
    <xf numFmtId="0" fontId="3" fillId="2" borderId="360" xfId="603" applyFont="1" applyBorder="1" applyAlignment="1">
      <alignment horizontal="left" wrapText="1"/>
    </xf>
    <xf numFmtId="0" fontId="3" fillId="2" borderId="16" xfId="603" applyFont="1" applyBorder="1" applyAlignment="1">
      <alignment horizontal="left" wrapText="1"/>
    </xf>
    <xf numFmtId="0" fontId="3" fillId="2" borderId="235" xfId="603" applyFont="1" applyBorder="1" applyAlignment="1">
      <alignment horizontal="center" wrapText="1"/>
    </xf>
    <xf numFmtId="0" fontId="4" fillId="2" borderId="234" xfId="603" applyFont="1" applyFill="1" applyBorder="1" applyAlignment="1">
      <alignment horizontal="center" wrapText="1"/>
    </xf>
    <xf numFmtId="0" fontId="4" fillId="2" borderId="235" xfId="603" applyFont="1" applyFill="1" applyBorder="1" applyAlignment="1">
      <alignment horizontal="center" wrapText="1"/>
    </xf>
    <xf numFmtId="0" fontId="3" fillId="2" borderId="363" xfId="603" applyFont="1" applyBorder="1" applyAlignment="1">
      <alignment horizontal="center" wrapText="1"/>
    </xf>
    <xf numFmtId="0" fontId="3" fillId="2" borderId="364" xfId="603" applyFont="1" applyBorder="1" applyAlignment="1">
      <alignment horizontal="center" wrapText="1"/>
    </xf>
    <xf numFmtId="0" fontId="3" fillId="2" borderId="44" xfId="603" applyFont="1" applyBorder="1" applyAlignment="1">
      <alignment horizontal="center" wrapText="1"/>
    </xf>
    <xf numFmtId="0" fontId="3" fillId="2" borderId="16" xfId="603" applyFont="1" applyBorder="1" applyAlignment="1">
      <alignment horizontal="center" wrapText="1"/>
    </xf>
    <xf numFmtId="0" fontId="6" fillId="2" borderId="369" xfId="617" applyFont="1" applyFill="1" applyBorder="1" applyAlignment="1">
      <alignment horizontal="left" vertical="top" wrapText="1"/>
    </xf>
    <xf numFmtId="0" fontId="6" fillId="2" borderId="374" xfId="617" applyFont="1" applyFill="1" applyBorder="1" applyAlignment="1">
      <alignment horizontal="left" vertical="top" wrapText="1"/>
    </xf>
    <xf numFmtId="0" fontId="6" fillId="2" borderId="375" xfId="618" applyFont="1" applyFill="1" applyBorder="1" applyAlignment="1">
      <alignment horizontal="left" vertical="top" wrapText="1"/>
    </xf>
    <xf numFmtId="0" fontId="1" fillId="2" borderId="369" xfId="627" applyFont="1" applyFill="1" applyBorder="1" applyAlignment="1">
      <alignment horizontal="left" vertical="top" wrapText="1"/>
    </xf>
    <xf numFmtId="0" fontId="5" fillId="2" borderId="375" xfId="619" applyFont="1" applyFill="1" applyBorder="1" applyAlignment="1">
      <alignment horizontal="center" vertical="center" wrapText="1"/>
    </xf>
    <xf numFmtId="0" fontId="1" fillId="2" borderId="370" xfId="621" applyFont="1" applyFill="1" applyBorder="1" applyAlignment="1">
      <alignment horizontal="left" wrapText="1"/>
    </xf>
    <xf numFmtId="0" fontId="1" fillId="2" borderId="371" xfId="624" applyFont="1" applyFill="1" applyBorder="1" applyAlignment="1">
      <alignment horizontal="left" wrapText="1"/>
    </xf>
    <xf numFmtId="0" fontId="6" fillId="2" borderId="374" xfId="616" applyFont="1" applyFill="1" applyBorder="1" applyAlignment="1">
      <alignment horizontal="left" vertical="top" wrapText="1"/>
    </xf>
    <xf numFmtId="0" fontId="6" fillId="2" borderId="210" xfId="617" applyFont="1" applyFill="1" applyBorder="1" applyAlignment="1">
      <alignment horizontal="left" vertical="top" wrapText="1"/>
    </xf>
    <xf numFmtId="0" fontId="6" fillId="2" borderId="341" xfId="617" applyFont="1" applyFill="1" applyBorder="1" applyAlignment="1">
      <alignment horizontal="left" vertical="top" wrapText="1"/>
    </xf>
    <xf numFmtId="0" fontId="15" fillId="2" borderId="380" xfId="639" applyFont="1" applyAlignment="1">
      <alignment horizontal="center" wrapText="1"/>
    </xf>
    <xf numFmtId="0" fontId="4" fillId="2" borderId="382" xfId="658" applyFont="1" applyBorder="1" applyAlignment="1">
      <alignment horizontal="left" vertical="top" wrapText="1"/>
    </xf>
    <xf numFmtId="0" fontId="4" fillId="2" borderId="210" xfId="658" applyFont="1" applyBorder="1" applyAlignment="1">
      <alignment horizontal="left" vertical="top" wrapText="1"/>
    </xf>
    <xf numFmtId="0" fontId="4" fillId="2" borderId="297" xfId="658" applyFont="1" applyBorder="1" applyAlignment="1">
      <alignment horizontal="left" vertical="top" wrapText="1"/>
    </xf>
    <xf numFmtId="0" fontId="4" fillId="2" borderId="362" xfId="658" applyFont="1" applyBorder="1" applyAlignment="1">
      <alignment horizontal="left" vertical="top" wrapText="1"/>
    </xf>
    <xf numFmtId="0" fontId="1" fillId="2" borderId="343" xfId="665" applyFont="1" applyFill="1" applyBorder="1" applyAlignment="1">
      <alignment horizontal="left" vertical="top" wrapText="1"/>
    </xf>
    <xf numFmtId="0" fontId="5" fillId="2" borderId="382" xfId="657" applyFont="1" applyFill="1" applyBorder="1" applyAlignment="1">
      <alignment horizontal="center" vertical="center" wrapText="1"/>
    </xf>
    <xf numFmtId="0" fontId="1" fillId="2" borderId="383" xfId="659" applyFont="1" applyFill="1" applyBorder="1" applyAlignment="1">
      <alignment horizontal="left" wrapText="1"/>
    </xf>
    <xf numFmtId="0" fontId="1" fillId="2" borderId="382" xfId="661" applyFont="1" applyFill="1" applyBorder="1" applyAlignment="1">
      <alignment horizontal="left" wrapText="1"/>
    </xf>
    <xf numFmtId="0" fontId="1" fillId="2" borderId="384" xfId="663" applyFont="1" applyFill="1" applyBorder="1" applyAlignment="1">
      <alignment horizontal="left" wrapText="1"/>
    </xf>
    <xf numFmtId="0" fontId="1" fillId="2" borderId="345" xfId="660" applyFont="1" applyFill="1" applyBorder="1" applyAlignment="1">
      <alignment horizontal="center" wrapText="1"/>
    </xf>
    <xf numFmtId="0" fontId="4" fillId="2" borderId="388" xfId="658" applyFont="1" applyBorder="1" applyAlignment="1">
      <alignment horizontal="left" vertical="top" wrapText="1"/>
    </xf>
    <xf numFmtId="0" fontId="4" fillId="2" borderId="341" xfId="658" applyFont="1" applyBorder="1" applyAlignment="1">
      <alignment horizontal="left" vertical="top" wrapText="1"/>
    </xf>
    <xf numFmtId="0" fontId="4" fillId="2" borderId="210" xfId="696" applyFont="1" applyBorder="1" applyAlignment="1">
      <alignment horizontal="left" vertical="top" wrapText="1"/>
    </xf>
    <xf numFmtId="0" fontId="4" fillId="2" borderId="395" xfId="696" applyFont="1" applyBorder="1" applyAlignment="1">
      <alignment horizontal="left" vertical="top" wrapText="1"/>
    </xf>
    <xf numFmtId="0" fontId="4" fillId="2" borderId="341" xfId="696" applyFont="1" applyBorder="1" applyAlignment="1">
      <alignment horizontal="left" vertical="top" wrapText="1"/>
    </xf>
    <xf numFmtId="0" fontId="4" fillId="2" borderId="297" xfId="696" applyFont="1" applyBorder="1" applyAlignment="1">
      <alignment horizontal="left" vertical="top" wrapText="1"/>
    </xf>
    <xf numFmtId="0" fontId="4" fillId="2" borderId="362" xfId="696" applyFont="1" applyBorder="1" applyAlignment="1">
      <alignment horizontal="left" vertical="top" wrapText="1"/>
    </xf>
    <xf numFmtId="0" fontId="3" fillId="2" borderId="400" xfId="696" applyFont="1" applyBorder="1" applyAlignment="1">
      <alignment horizontal="left" vertical="top" wrapText="1"/>
    </xf>
    <xf numFmtId="0" fontId="7" fillId="2" borderId="395" xfId="696" applyFont="1" applyBorder="1" applyAlignment="1">
      <alignment horizontal="center" vertical="center" wrapText="1"/>
    </xf>
    <xf numFmtId="0" fontId="3" fillId="2" borderId="400" xfId="696" applyFont="1" applyBorder="1" applyAlignment="1">
      <alignment horizontal="left" wrapText="1"/>
    </xf>
    <xf numFmtId="0" fontId="3" fillId="2" borderId="395" xfId="696" applyFont="1" applyBorder="1" applyAlignment="1">
      <alignment horizontal="left" wrapText="1"/>
    </xf>
    <xf numFmtId="0" fontId="3" fillId="2" borderId="16" xfId="696" applyFont="1" applyBorder="1" applyAlignment="1">
      <alignment horizontal="left" wrapText="1"/>
    </xf>
    <xf numFmtId="0" fontId="3" fillId="2" borderId="401" xfId="696" applyFont="1" applyBorder="1" applyAlignment="1">
      <alignment horizontal="center" wrapText="1"/>
    </xf>
    <xf numFmtId="0" fontId="3" fillId="2" borderId="402" xfId="696" applyFont="1" applyFill="1" applyBorder="1" applyAlignment="1">
      <alignment horizontal="center" wrapText="1"/>
    </xf>
    <xf numFmtId="0" fontId="3" fillId="2" borderId="207" xfId="696" applyFont="1" applyFill="1" applyBorder="1" applyAlignment="1">
      <alignment horizontal="center" wrapText="1"/>
    </xf>
    <xf numFmtId="0" fontId="4" fillId="2" borderId="388" xfId="696" applyFont="1" applyBorder="1" applyAlignment="1">
      <alignment horizontal="left" vertical="top" wrapText="1"/>
    </xf>
    <xf numFmtId="0" fontId="7" fillId="2" borderId="362" xfId="713" applyFont="1" applyBorder="1" applyAlignment="1">
      <alignment horizontal="center" vertical="center" wrapText="1"/>
    </xf>
    <xf numFmtId="0" fontId="3" fillId="2" borderId="400" xfId="713" applyFont="1" applyBorder="1" applyAlignment="1">
      <alignment horizontal="left" wrapText="1"/>
    </xf>
    <xf numFmtId="0" fontId="3" fillId="2" borderId="16" xfId="713" applyFont="1" applyBorder="1" applyAlignment="1">
      <alignment horizontal="left" wrapText="1"/>
    </xf>
    <xf numFmtId="0" fontId="3" fillId="2" borderId="400" xfId="713" applyFont="1" applyBorder="1" applyAlignment="1">
      <alignment horizontal="left" vertical="top" wrapText="1"/>
    </xf>
    <xf numFmtId="0" fontId="7" fillId="2" borderId="362" xfId="730" applyFont="1" applyBorder="1" applyAlignment="1">
      <alignment horizontal="center" vertical="center" wrapText="1"/>
    </xf>
    <xf numFmtId="0" fontId="3" fillId="2" borderId="400" xfId="730" applyFont="1" applyBorder="1" applyAlignment="1">
      <alignment horizontal="left" wrapText="1"/>
    </xf>
    <xf numFmtId="0" fontId="3" fillId="2" borderId="16" xfId="730" applyFont="1" applyBorder="1" applyAlignment="1">
      <alignment horizontal="left" wrapText="1"/>
    </xf>
    <xf numFmtId="0" fontId="4" fillId="0" borderId="400" xfId="0" applyFont="1" applyBorder="1" applyAlignment="1">
      <alignment horizontal="center" wrapText="1"/>
    </xf>
    <xf numFmtId="0" fontId="4" fillId="0" borderId="16" xfId="0" applyFont="1" applyBorder="1" applyAlignment="1">
      <alignment horizontal="center"/>
    </xf>
    <xf numFmtId="0" fontId="3" fillId="2" borderId="400" xfId="730" applyFont="1" applyBorder="1" applyAlignment="1">
      <alignment vertical="top" wrapText="1"/>
    </xf>
    <xf numFmtId="0" fontId="7" fillId="2" borderId="362" xfId="747" applyFont="1" applyBorder="1" applyAlignment="1">
      <alignment horizontal="center" vertical="center" wrapText="1"/>
    </xf>
    <xf numFmtId="0" fontId="3" fillId="2" borderId="400" xfId="747" applyFont="1" applyBorder="1" applyAlignment="1">
      <alignment horizontal="left" wrapText="1"/>
    </xf>
    <xf numFmtId="0" fontId="3" fillId="2" borderId="16" xfId="747" applyFont="1" applyBorder="1" applyAlignment="1">
      <alignment horizontal="left" wrapText="1"/>
    </xf>
    <xf numFmtId="0" fontId="4" fillId="0" borderId="403" xfId="0" applyFont="1" applyBorder="1" applyAlignment="1">
      <alignment horizontal="center" wrapText="1"/>
    </xf>
    <xf numFmtId="0" fontId="4" fillId="0" borderId="411" xfId="0" applyFont="1" applyBorder="1" applyAlignment="1">
      <alignment horizontal="center"/>
    </xf>
    <xf numFmtId="0" fontId="3" fillId="2" borderId="400" xfId="747" applyFont="1" applyBorder="1" applyAlignment="1">
      <alignment horizontal="left" vertical="top" wrapText="1"/>
    </xf>
    <xf numFmtId="0" fontId="7" fillId="2" borderId="362" xfId="764" applyFont="1" applyBorder="1" applyAlignment="1">
      <alignment horizontal="center" vertical="center" wrapText="1"/>
    </xf>
    <xf numFmtId="0" fontId="3" fillId="2" borderId="400" xfId="764" applyFont="1" applyBorder="1" applyAlignment="1">
      <alignment horizontal="left" wrapText="1"/>
    </xf>
    <xf numFmtId="0" fontId="3" fillId="2" borderId="16" xfId="764" applyFont="1" applyBorder="1" applyAlignment="1">
      <alignment horizontal="left" wrapText="1"/>
    </xf>
    <xf numFmtId="0" fontId="3" fillId="2" borderId="400" xfId="764" applyFont="1" applyBorder="1" applyAlignment="1">
      <alignment horizontal="left" vertical="top" wrapText="1"/>
    </xf>
    <xf numFmtId="0" fontId="7" fillId="2" borderId="362" xfId="781" applyFont="1" applyBorder="1" applyAlignment="1">
      <alignment horizontal="center" vertical="center" wrapText="1"/>
    </xf>
    <xf numFmtId="0" fontId="3" fillId="2" borderId="400" xfId="781" applyFont="1" applyBorder="1" applyAlignment="1">
      <alignment horizontal="left" wrapText="1"/>
    </xf>
    <xf numFmtId="0" fontId="3" fillId="2" borderId="16" xfId="781" applyFont="1" applyBorder="1" applyAlignment="1">
      <alignment horizontal="left" wrapText="1"/>
    </xf>
    <xf numFmtId="0" fontId="3" fillId="2" borderId="400" xfId="781" applyFont="1" applyBorder="1" applyAlignment="1">
      <alignment horizontal="left" vertical="top" wrapText="1"/>
    </xf>
    <xf numFmtId="0" fontId="7" fillId="2" borderId="362" xfId="804" applyFont="1" applyBorder="1" applyAlignment="1">
      <alignment horizontal="center" vertical="center" wrapText="1"/>
    </xf>
    <xf numFmtId="0" fontId="4" fillId="2" borderId="362" xfId="804" applyFont="1" applyBorder="1" applyAlignment="1">
      <alignment horizontal="center" vertical="center" wrapText="1"/>
    </xf>
    <xf numFmtId="0" fontId="3" fillId="2" borderId="400" xfId="804" applyFont="1" applyBorder="1" applyAlignment="1">
      <alignment horizontal="left" wrapText="1"/>
    </xf>
    <xf numFmtId="0" fontId="3" fillId="2" borderId="16" xfId="804" applyFont="1" applyBorder="1" applyAlignment="1">
      <alignment horizontal="left" wrapText="1"/>
    </xf>
    <xf numFmtId="0" fontId="1" fillId="2" borderId="418" xfId="803" applyFont="1" applyFill="1" applyBorder="1" applyAlignment="1">
      <alignment horizontal="left" vertical="top" wrapText="1"/>
    </xf>
    <xf numFmtId="0" fontId="7" fillId="2" borderId="362" xfId="822" applyFont="1" applyBorder="1" applyAlignment="1">
      <alignment horizontal="center" vertical="center" wrapText="1"/>
    </xf>
    <xf numFmtId="0" fontId="4" fillId="2" borderId="362" xfId="822" applyFont="1" applyBorder="1" applyAlignment="1">
      <alignment horizontal="center" vertical="center" wrapText="1"/>
    </xf>
    <xf numFmtId="0" fontId="3" fillId="2" borderId="400" xfId="822" applyFont="1" applyBorder="1" applyAlignment="1">
      <alignment horizontal="left" wrapText="1"/>
    </xf>
    <xf numFmtId="0" fontId="3" fillId="2" borderId="16" xfId="822" applyFont="1" applyBorder="1" applyAlignment="1">
      <alignment horizontal="left" wrapText="1"/>
    </xf>
    <xf numFmtId="164" fontId="4" fillId="0" borderId="403" xfId="0" applyNumberFormat="1" applyFont="1" applyBorder="1" applyAlignment="1">
      <alignment horizontal="center" wrapText="1"/>
    </xf>
    <xf numFmtId="164" fontId="4" fillId="0" borderId="411" xfId="0" applyNumberFormat="1" applyFont="1" applyBorder="1" applyAlignment="1">
      <alignment horizontal="center"/>
    </xf>
    <xf numFmtId="0" fontId="3" fillId="2" borderId="420" xfId="822" applyFont="1" applyBorder="1" applyAlignment="1">
      <alignment horizontal="left" vertical="top" wrapText="1"/>
    </xf>
    <xf numFmtId="0" fontId="7" fillId="2" borderId="362" xfId="840" applyFont="1" applyBorder="1" applyAlignment="1">
      <alignment horizontal="center" vertical="center" wrapText="1"/>
    </xf>
    <xf numFmtId="0" fontId="4" fillId="2" borderId="362" xfId="840" applyFont="1" applyBorder="1" applyAlignment="1">
      <alignment horizontal="center" vertical="center" wrapText="1"/>
    </xf>
    <xf numFmtId="0" fontId="3" fillId="2" borderId="400" xfId="840" applyFont="1" applyBorder="1" applyAlignment="1">
      <alignment horizontal="left" wrapText="1"/>
    </xf>
    <xf numFmtId="0" fontId="3" fillId="2" borderId="16" xfId="840" applyFont="1" applyBorder="1" applyAlignment="1">
      <alignment horizontal="left" wrapText="1"/>
    </xf>
    <xf numFmtId="0" fontId="3" fillId="2" borderId="400" xfId="840" applyFont="1" applyBorder="1" applyAlignment="1">
      <alignment horizontal="left" vertical="top" wrapText="1"/>
    </xf>
    <xf numFmtId="0" fontId="7" fillId="2" borderId="362" xfId="858" applyFont="1" applyBorder="1" applyAlignment="1">
      <alignment horizontal="center" vertical="center" wrapText="1"/>
    </xf>
    <xf numFmtId="0" fontId="4" fillId="2" borderId="362" xfId="858" applyFont="1" applyBorder="1" applyAlignment="1">
      <alignment horizontal="center" vertical="center" wrapText="1"/>
    </xf>
    <xf numFmtId="0" fontId="3" fillId="2" borderId="400" xfId="858" applyFont="1" applyBorder="1" applyAlignment="1">
      <alignment horizontal="left" wrapText="1"/>
    </xf>
    <xf numFmtId="0" fontId="3" fillId="2" borderId="16" xfId="858" applyFont="1" applyBorder="1" applyAlignment="1">
      <alignment horizontal="left" wrapText="1"/>
    </xf>
    <xf numFmtId="0" fontId="3" fillId="2" borderId="418" xfId="858" applyFont="1" applyBorder="1" applyAlignment="1">
      <alignment horizontal="left" vertical="top" wrapText="1"/>
    </xf>
    <xf numFmtId="0" fontId="7" fillId="2" borderId="362" xfId="876" applyFont="1" applyBorder="1" applyAlignment="1">
      <alignment horizontal="center" vertical="center" wrapText="1"/>
    </xf>
    <xf numFmtId="0" fontId="4" fillId="2" borderId="362" xfId="876" applyFont="1" applyBorder="1" applyAlignment="1">
      <alignment horizontal="center" vertical="center" wrapText="1"/>
    </xf>
    <xf numFmtId="0" fontId="3" fillId="2" borderId="400" xfId="876" applyFont="1" applyBorder="1" applyAlignment="1">
      <alignment horizontal="left" wrapText="1"/>
    </xf>
    <xf numFmtId="0" fontId="3" fillId="2" borderId="16" xfId="876" applyFont="1" applyBorder="1" applyAlignment="1">
      <alignment horizontal="left" wrapText="1"/>
    </xf>
    <xf numFmtId="0" fontId="3" fillId="2" borderId="418" xfId="876" applyFont="1" applyBorder="1" applyAlignment="1">
      <alignment horizontal="left" vertical="top" wrapText="1"/>
    </xf>
  </cellXfs>
  <cellStyles count="1234">
    <cellStyle name="Hipervínculo" xfId="1232" builtinId="8"/>
    <cellStyle name="Normal" xfId="0" builtinId="0"/>
    <cellStyle name="Normal 10" xfId="222"/>
    <cellStyle name="Normal 11" xfId="236"/>
    <cellStyle name="Normal 12" xfId="252"/>
    <cellStyle name="Normal 13" xfId="267"/>
    <cellStyle name="Normal 14" xfId="283"/>
    <cellStyle name="Normal 15" xfId="313"/>
    <cellStyle name="Normal 16" xfId="330"/>
    <cellStyle name="Normal 17" xfId="360"/>
    <cellStyle name="Normal 18" xfId="378"/>
    <cellStyle name="Normal 19" xfId="397"/>
    <cellStyle name="Normal 2" xfId="51"/>
    <cellStyle name="Normal 2 2" xfId="97"/>
    <cellStyle name="Normal 2 3" xfId="138"/>
    <cellStyle name="Normal 2 4" xfId="159"/>
    <cellStyle name="Normal 2 5" xfId="193"/>
    <cellStyle name="Normal 2 6" xfId="223"/>
    <cellStyle name="Normal 2 7" xfId="237"/>
    <cellStyle name="Normal 2 8" xfId="285"/>
    <cellStyle name="Normal 20" xfId="424"/>
    <cellStyle name="Normal 21" xfId="448"/>
    <cellStyle name="Normal 22" xfId="470"/>
    <cellStyle name="Normal 23" xfId="501"/>
    <cellStyle name="Normal 24" xfId="523"/>
    <cellStyle name="Normal 25" xfId="603"/>
    <cellStyle name="Normal 26" xfId="620"/>
    <cellStyle name="Normal 27" xfId="639"/>
    <cellStyle name="Normal 27 2" xfId="1197"/>
    <cellStyle name="Normal 28" xfId="658"/>
    <cellStyle name="Normal 29" xfId="696"/>
    <cellStyle name="Normal 3" xfId="82"/>
    <cellStyle name="Normal 30" xfId="713"/>
    <cellStyle name="Normal 31" xfId="730"/>
    <cellStyle name="Normal 32" xfId="747"/>
    <cellStyle name="Normal 33" xfId="764"/>
    <cellStyle name="Normal 34" xfId="781"/>
    <cellStyle name="Normal 35" xfId="804"/>
    <cellStyle name="Normal 36" xfId="822"/>
    <cellStyle name="Normal 37" xfId="840"/>
    <cellStyle name="Normal 38" xfId="858"/>
    <cellStyle name="Normal 39" xfId="876"/>
    <cellStyle name="Normal 4" xfId="96"/>
    <cellStyle name="Normal 5" xfId="137"/>
    <cellStyle name="Normal 6" xfId="158"/>
    <cellStyle name="Normal 7" xfId="172"/>
    <cellStyle name="Normal 8" xfId="191"/>
    <cellStyle name="Normal 9" xfId="209"/>
    <cellStyle name="style1534242063301" xfId="140"/>
    <cellStyle name="style1534242063341" xfId="142"/>
    <cellStyle name="style1534242063521" xfId="143"/>
    <cellStyle name="style1534421792370" xfId="280"/>
    <cellStyle name="style1534421792402" xfId="281"/>
    <cellStyle name="style1534510462415" xfId="346"/>
    <cellStyle name="style1534511822105" xfId="376"/>
    <cellStyle name="style1534512631395" xfId="395"/>
    <cellStyle name="style1534750136178" xfId="419"/>
    <cellStyle name="style1534750136178 2" xfId="429"/>
    <cellStyle name="style1534750136178 3" xfId="453"/>
    <cellStyle name="style1534750136228" xfId="421"/>
    <cellStyle name="style1534750136228 2" xfId="430"/>
    <cellStyle name="style1534750136228 3" xfId="454"/>
    <cellStyle name="style1534750136318" xfId="443"/>
    <cellStyle name="style1534750136318 2" xfId="420"/>
    <cellStyle name="style1534750136368" xfId="415"/>
    <cellStyle name="style1534750136368 2" xfId="422"/>
    <cellStyle name="style1534750136368 3" xfId="455"/>
    <cellStyle name="style1534752222130" xfId="444"/>
    <cellStyle name="style1534752222170" xfId="445"/>
    <cellStyle name="style1534752222220" xfId="446"/>
    <cellStyle name="style1534758746920" xfId="519"/>
    <cellStyle name="style1534758746970" xfId="520"/>
    <cellStyle name="style1534758747010" xfId="521"/>
    <cellStyle name="style1534834868647" xfId="600"/>
    <cellStyle name="style1534834868678" xfId="601"/>
    <cellStyle name="style1534834868740" xfId="602"/>
    <cellStyle name="style1534837779195" xfId="616"/>
    <cellStyle name="style1534837779241" xfId="617"/>
    <cellStyle name="style1534837779304" xfId="618"/>
    <cellStyle name="style1534842573792" xfId="694"/>
    <cellStyle name="style1534842573917" xfId="695"/>
    <cellStyle name="style1534923735969" xfId="803"/>
    <cellStyle name="style1559129130731" xfId="16"/>
    <cellStyle name="style1559129131428" xfId="15"/>
    <cellStyle name="style1559135337887" xfId="46"/>
    <cellStyle name="style1559135337957" xfId="47"/>
    <cellStyle name="style1559135338022" xfId="48"/>
    <cellStyle name="style1559135338079" xfId="49"/>
    <cellStyle name="style1559135338262" xfId="31"/>
    <cellStyle name="style1559135338262 2" xfId="52"/>
    <cellStyle name="style1559135338538" xfId="50"/>
    <cellStyle name="style1559137006250" xfId="66"/>
    <cellStyle name="style1559290479892" xfId="95"/>
    <cellStyle name="style1559297246982" xfId="139"/>
    <cellStyle name="style1559297247251" xfId="141"/>
    <cellStyle name="style1559297247294" xfId="144"/>
    <cellStyle name="style1559297247383" xfId="145"/>
    <cellStyle name="style1559546649956" xfId="190"/>
    <cellStyle name="style1559546650007" xfId="192"/>
    <cellStyle name="style1559546650062" xfId="194"/>
    <cellStyle name="style1559546650105" xfId="195"/>
    <cellStyle name="style1559546650164" xfId="187"/>
    <cellStyle name="style1559546650276" xfId="188"/>
    <cellStyle name="style1559546650321" xfId="189"/>
    <cellStyle name="style1559546650437" xfId="196"/>
    <cellStyle name="style1559552633326" xfId="250"/>
    <cellStyle name="style1559552633513" xfId="251"/>
    <cellStyle name="style1559554450584" xfId="282"/>
    <cellStyle name="style1559554450625" xfId="284"/>
    <cellStyle name="style1559554450676" xfId="286"/>
    <cellStyle name="style1559554450915" xfId="287"/>
    <cellStyle name="style1559554989701" xfId="312"/>
    <cellStyle name="style1559554989758" xfId="314"/>
    <cellStyle name="style1559554989808" xfId="315"/>
    <cellStyle name="style1559554990258" xfId="316"/>
    <cellStyle name="style1559554990258 2" xfId="363"/>
    <cellStyle name="style1559557143106" xfId="329"/>
    <cellStyle name="style1559557143169" xfId="331"/>
    <cellStyle name="style1559557143207" xfId="332"/>
    <cellStyle name="style1559557143514" xfId="333"/>
    <cellStyle name="style1559559063170" xfId="359"/>
    <cellStyle name="style1559559063223" xfId="361"/>
    <cellStyle name="style1559559063272" xfId="362"/>
    <cellStyle name="style1559560108418" xfId="377"/>
    <cellStyle name="style1559560108474" xfId="379"/>
    <cellStyle name="style1559560108528" xfId="380"/>
    <cellStyle name="style1559560108683" xfId="381"/>
    <cellStyle name="style1559560108786" xfId="382"/>
    <cellStyle name="style1559561174437" xfId="396"/>
    <cellStyle name="style1559561174495" xfId="398"/>
    <cellStyle name="style1559561174547" xfId="400"/>
    <cellStyle name="style1559561174654" xfId="399"/>
    <cellStyle name="style1559561174694" xfId="401"/>
    <cellStyle name="style1559561174798" xfId="402"/>
    <cellStyle name="style1559639764742" xfId="423"/>
    <cellStyle name="style1559639764786" xfId="425"/>
    <cellStyle name="style1559639764839" xfId="427"/>
    <cellStyle name="style1559639764953" xfId="426"/>
    <cellStyle name="style1559639764998" xfId="428"/>
    <cellStyle name="style1559639765054" xfId="416"/>
    <cellStyle name="style1559639765112" xfId="417"/>
    <cellStyle name="style1559639765170" xfId="418"/>
    <cellStyle name="style1559641402625" xfId="447"/>
    <cellStyle name="style1559641402685" xfId="449"/>
    <cellStyle name="style1559641402739" xfId="451"/>
    <cellStyle name="style1559641402843" xfId="450"/>
    <cellStyle name="style1559641402889" xfId="452"/>
    <cellStyle name="style1559641403024" xfId="456"/>
    <cellStyle name="style1559641951448" xfId="469"/>
    <cellStyle name="style1559641951507" xfId="471"/>
    <cellStyle name="style1559641951560" xfId="473"/>
    <cellStyle name="style1559641951664" xfId="472"/>
    <cellStyle name="style1559641951704" xfId="474"/>
    <cellStyle name="style1559641951828" xfId="475"/>
    <cellStyle name="style1559642747707" xfId="500"/>
    <cellStyle name="style1559642747765" xfId="502"/>
    <cellStyle name="style1559642747818" xfId="504"/>
    <cellStyle name="style1559642747926" xfId="503"/>
    <cellStyle name="style1559642747966" xfId="505"/>
    <cellStyle name="style1559642748157" xfId="506"/>
    <cellStyle name="style1559643861853" xfId="522"/>
    <cellStyle name="style1559643861930" xfId="524"/>
    <cellStyle name="style1559643862001" xfId="526"/>
    <cellStyle name="style1559643862164" xfId="525"/>
    <cellStyle name="style1559643862214" xfId="527"/>
    <cellStyle name="style1559643862334" xfId="528"/>
    <cellStyle name="style1559645160806" xfId="541"/>
    <cellStyle name="style1559645161286" xfId="554"/>
    <cellStyle name="style1559645161328" xfId="555"/>
    <cellStyle name="style1559645161376" xfId="556"/>
    <cellStyle name="style1559645862001" xfId="571"/>
    <cellStyle name="style1559645862216" xfId="569"/>
    <cellStyle name="style1559645862216 2" xfId="623"/>
    <cellStyle name="style1559645862257" xfId="570"/>
    <cellStyle name="style1559645862257 2" xfId="626"/>
    <cellStyle name="style1559646221161" xfId="584"/>
    <cellStyle name="style1559646770094" xfId="599"/>
    <cellStyle name="style1559647668819" xfId="619"/>
    <cellStyle name="style1559647668880" xfId="621"/>
    <cellStyle name="style1559647668938" xfId="624"/>
    <cellStyle name="style1559647669050" xfId="622"/>
    <cellStyle name="style1559647669096" xfId="625"/>
    <cellStyle name="style1559647669289" xfId="627"/>
    <cellStyle name="style1559717673913" xfId="657"/>
    <cellStyle name="style1559717673979" xfId="659"/>
    <cellStyle name="style1559717674040" xfId="663"/>
    <cellStyle name="style1559717674097" xfId="660"/>
    <cellStyle name="style1559717674158" xfId="664"/>
    <cellStyle name="style1559717674278" xfId="665"/>
    <cellStyle name="style1559717674562" xfId="661"/>
    <cellStyle name="style1559717674668" xfId="662"/>
    <cellStyle name="style1559717674668 10" xfId="841"/>
    <cellStyle name="style1559717674668 11" xfId="859"/>
    <cellStyle name="style1559717674668 12" xfId="877"/>
    <cellStyle name="style1559717674668 2" xfId="697"/>
    <cellStyle name="style1559717674668 3" xfId="714"/>
    <cellStyle name="style1559717674668 4" xfId="731"/>
    <cellStyle name="style1559717674668 5" xfId="748"/>
    <cellStyle name="style1559717674668 6" xfId="765"/>
    <cellStyle name="style1559717674668 7" xfId="782"/>
    <cellStyle name="style1559717674668 8" xfId="805"/>
    <cellStyle name="style1559717674668 9" xfId="823"/>
    <cellStyle name="style1594191695153" xfId="1"/>
    <cellStyle name="style1594191695231" xfId="2"/>
    <cellStyle name="style1594191695295" xfId="3"/>
    <cellStyle name="style1594191695341" xfId="4"/>
    <cellStyle name="style1594191695402" xfId="5"/>
    <cellStyle name="style1594191695464" xfId="6"/>
    <cellStyle name="style1594191695513" xfId="7"/>
    <cellStyle name="style1594191695587" xfId="8"/>
    <cellStyle name="style1594191695650" xfId="9"/>
    <cellStyle name="style1594191695709" xfId="10"/>
    <cellStyle name="style1594191695763" xfId="11"/>
    <cellStyle name="style1594191695833" xfId="12"/>
    <cellStyle name="style1594191695919" xfId="13"/>
    <cellStyle name="style1594191695991" xfId="14"/>
    <cellStyle name="style1594192845848" xfId="17"/>
    <cellStyle name="style1594192845940" xfId="18"/>
    <cellStyle name="style1594192846008" xfId="19"/>
    <cellStyle name="style1594192846059" xfId="20"/>
    <cellStyle name="style1594192846125" xfId="21"/>
    <cellStyle name="style1594192846188" xfId="22"/>
    <cellStyle name="style1594192846261" xfId="23"/>
    <cellStyle name="style1594192846357" xfId="24"/>
    <cellStyle name="style1594192846430" xfId="25"/>
    <cellStyle name="style1594192846493" xfId="26"/>
    <cellStyle name="style1594192846548" xfId="27"/>
    <cellStyle name="style1594192846612" xfId="28"/>
    <cellStyle name="style1594192846680" xfId="29"/>
    <cellStyle name="style1594192846751" xfId="30"/>
    <cellStyle name="style1594193264903" xfId="32"/>
    <cellStyle name="style1594193264968" xfId="33"/>
    <cellStyle name="style1594193265025" xfId="34"/>
    <cellStyle name="style1594193265069" xfId="35"/>
    <cellStyle name="style1594193265126" xfId="36"/>
    <cellStyle name="style1594193265183" xfId="37"/>
    <cellStyle name="style1594193265231" xfId="38"/>
    <cellStyle name="style1594193265298" xfId="39"/>
    <cellStyle name="style1594193265360" xfId="40"/>
    <cellStyle name="style1594193265418" xfId="41"/>
    <cellStyle name="style1594193265465" xfId="42"/>
    <cellStyle name="style1594193265527" xfId="43"/>
    <cellStyle name="style1594193265584" xfId="44"/>
    <cellStyle name="style1594193265652" xfId="45"/>
    <cellStyle name="style1594194335191" xfId="53"/>
    <cellStyle name="style1594194335257" xfId="54"/>
    <cellStyle name="style1594194335316" xfId="55"/>
    <cellStyle name="style1594194335372" xfId="56"/>
    <cellStyle name="style1594194335428" xfId="57"/>
    <cellStyle name="style1594194335473" xfId="58"/>
    <cellStyle name="style1594194335546" xfId="59"/>
    <cellStyle name="style1594194335606" xfId="60"/>
    <cellStyle name="style1594194335662" xfId="61"/>
    <cellStyle name="style1594194335720" xfId="62"/>
    <cellStyle name="style1594194335768" xfId="63"/>
    <cellStyle name="style1594194335819" xfId="64"/>
    <cellStyle name="style1594194335894" xfId="65"/>
    <cellStyle name="style1594195004807" xfId="67"/>
    <cellStyle name="style1594195004876" xfId="68"/>
    <cellStyle name="style1594195004933" xfId="69"/>
    <cellStyle name="style1594195004977" xfId="70"/>
    <cellStyle name="style1594195005039" xfId="71"/>
    <cellStyle name="style1594195005101" xfId="72"/>
    <cellStyle name="style1594195005174" xfId="73"/>
    <cellStyle name="style1594195005255" xfId="74"/>
    <cellStyle name="style1594195005328" xfId="75"/>
    <cellStyle name="style1594195005392" xfId="76"/>
    <cellStyle name="style1594195005454" xfId="77"/>
    <cellStyle name="style1594195005517" xfId="78"/>
    <cellStyle name="style1594195005580" xfId="79"/>
    <cellStyle name="style1594195005667" xfId="80"/>
    <cellStyle name="style1594195005769" xfId="81"/>
    <cellStyle name="style1594196176509" xfId="83"/>
    <cellStyle name="style1594196176574" xfId="84"/>
    <cellStyle name="style1594196176633" xfId="85"/>
    <cellStyle name="style1594196176698" xfId="86"/>
    <cellStyle name="style1594196176772" xfId="87"/>
    <cellStyle name="style1594196176817" xfId="88"/>
    <cellStyle name="style1594196176873" xfId="89"/>
    <cellStyle name="style1594196176930" xfId="90"/>
    <cellStyle name="style1594196176973" xfId="91"/>
    <cellStyle name="style1594196177030" xfId="92"/>
    <cellStyle name="style1594196177074" xfId="93"/>
    <cellStyle name="style1594196177118" xfId="94"/>
    <cellStyle name="style1594204181348" xfId="98"/>
    <cellStyle name="style1594204181408" xfId="99"/>
    <cellStyle name="style1594204181467" xfId="100"/>
    <cellStyle name="style1594204181511" xfId="101"/>
    <cellStyle name="style1594204181566" xfId="102"/>
    <cellStyle name="style1594204181621" xfId="103"/>
    <cellStyle name="style1594204181676" xfId="104"/>
    <cellStyle name="style1594204181731" xfId="105"/>
    <cellStyle name="style1594204181783" xfId="106"/>
    <cellStyle name="style1594204181823" xfId="107"/>
    <cellStyle name="style1594204181878" xfId="108"/>
    <cellStyle name="style1594204181922" xfId="109"/>
    <cellStyle name="style1594204181968" xfId="110"/>
    <cellStyle name="style1594204182048" xfId="111"/>
    <cellStyle name="style1594204182094" xfId="112"/>
    <cellStyle name="style1594204182161" xfId="113"/>
    <cellStyle name="style1594204182207" xfId="114"/>
    <cellStyle name="style1594204182330" xfId="115"/>
    <cellStyle name="style1594204205964" xfId="116"/>
    <cellStyle name="style1594204206023" xfId="117"/>
    <cellStyle name="style1594204206076" xfId="118"/>
    <cellStyle name="style1594204206128" xfId="119"/>
    <cellStyle name="style1594204206180" xfId="120"/>
    <cellStyle name="style1594204206225" xfId="121"/>
    <cellStyle name="style1594204206280" xfId="122"/>
    <cellStyle name="style1594204206335" xfId="123"/>
    <cellStyle name="style1594204206393" xfId="124"/>
    <cellStyle name="style1594204206448" xfId="125"/>
    <cellStyle name="style1594204206489" xfId="126"/>
    <cellStyle name="style1594204206581" xfId="127"/>
    <cellStyle name="style1594204243747" xfId="128"/>
    <cellStyle name="style1594204243801" xfId="129"/>
    <cellStyle name="style1594204243849" xfId="130"/>
    <cellStyle name="style1594204243895" xfId="131"/>
    <cellStyle name="style1594204243942" xfId="132"/>
    <cellStyle name="style1594204243986" xfId="133"/>
    <cellStyle name="style1594204244049" xfId="134"/>
    <cellStyle name="style1594204244104" xfId="135"/>
    <cellStyle name="style1594204244147" xfId="136"/>
    <cellStyle name="style1594207156584" xfId="146"/>
    <cellStyle name="style1594207156645" xfId="147"/>
    <cellStyle name="style1594207156700" xfId="148"/>
    <cellStyle name="style1594207156753" xfId="149"/>
    <cellStyle name="style1594207156809" xfId="150"/>
    <cellStyle name="style1594207156855" xfId="151"/>
    <cellStyle name="style1594207156910" xfId="152"/>
    <cellStyle name="style1594207156967" xfId="153"/>
    <cellStyle name="style1594207157009" xfId="154"/>
    <cellStyle name="style1594207157064" xfId="155"/>
    <cellStyle name="style1594207157109" xfId="156"/>
    <cellStyle name="style1594207157155" xfId="157"/>
    <cellStyle name="style1594209411269" xfId="160"/>
    <cellStyle name="style1594209411329" xfId="161"/>
    <cellStyle name="style1594209411382" xfId="162"/>
    <cellStyle name="style1594209411434" xfId="163"/>
    <cellStyle name="style1594209411486" xfId="164"/>
    <cellStyle name="style1594209411529" xfId="165"/>
    <cellStyle name="style1594209411583" xfId="166"/>
    <cellStyle name="style1594209411635" xfId="167"/>
    <cellStyle name="style1594209411718" xfId="168"/>
    <cellStyle name="style1594209411778" xfId="169"/>
    <cellStyle name="style1594209411820" xfId="170"/>
    <cellStyle name="style1594209411913" xfId="171"/>
    <cellStyle name="style1594212535769" xfId="173"/>
    <cellStyle name="style1594212535853" xfId="174"/>
    <cellStyle name="style1594212535916" xfId="175"/>
    <cellStyle name="style1594212535953" xfId="176"/>
    <cellStyle name="style1594212536000" xfId="177"/>
    <cellStyle name="style1594212536053" xfId="178"/>
    <cellStyle name="style1594212536100" xfId="179"/>
    <cellStyle name="style1594212536151" xfId="180"/>
    <cellStyle name="style1594212536200" xfId="181"/>
    <cellStyle name="style1594212536253" xfId="182"/>
    <cellStyle name="style1594212536284" xfId="183"/>
    <cellStyle name="style1594212536349" xfId="184"/>
    <cellStyle name="style1594212536384" xfId="185"/>
    <cellStyle name="style1594212536450" xfId="186"/>
    <cellStyle name="style1594213418145" xfId="197"/>
    <cellStyle name="style1594213418223" xfId="198"/>
    <cellStyle name="style1594213418279" xfId="199"/>
    <cellStyle name="style1594213418340" xfId="200"/>
    <cellStyle name="style1594213418397" xfId="201"/>
    <cellStyle name="style1594213418441" xfId="202"/>
    <cellStyle name="style1594213418505" xfId="203"/>
    <cellStyle name="style1594213418566" xfId="204"/>
    <cellStyle name="style1594213418648" xfId="205"/>
    <cellStyle name="style1594213418717" xfId="206"/>
    <cellStyle name="style1594213418762" xfId="207"/>
    <cellStyle name="style1594213418879" xfId="208"/>
    <cellStyle name="style1594214069896" xfId="210"/>
    <cellStyle name="style1594214069958" xfId="211"/>
    <cellStyle name="style1594214070014" xfId="212"/>
    <cellStyle name="style1594214070070" xfId="213"/>
    <cellStyle name="style1594214070128" xfId="214"/>
    <cellStyle name="style1594214070176" xfId="215"/>
    <cellStyle name="style1594214070235" xfId="216"/>
    <cellStyle name="style1594214070292" xfId="217"/>
    <cellStyle name="style1594214070343" xfId="218"/>
    <cellStyle name="style1594214070402" xfId="219"/>
    <cellStyle name="style1594214070450" xfId="220"/>
    <cellStyle name="style1594214070508" xfId="221"/>
    <cellStyle name="style1594214586054" xfId="224"/>
    <cellStyle name="style1594214586118" xfId="225"/>
    <cellStyle name="style1594214586172" xfId="226"/>
    <cellStyle name="style1594214586227" xfId="227"/>
    <cellStyle name="style1594214586281" xfId="228"/>
    <cellStyle name="style1594214586323" xfId="229"/>
    <cellStyle name="style1594214586381" xfId="230"/>
    <cellStyle name="style1594214586437" xfId="231"/>
    <cellStyle name="style1594214586488" xfId="232"/>
    <cellStyle name="style1594214586547" xfId="233"/>
    <cellStyle name="style1594214586596" xfId="234"/>
    <cellStyle name="style1594214586652" xfId="235"/>
    <cellStyle name="style1594284187385" xfId="238"/>
    <cellStyle name="style1594284187473" xfId="239"/>
    <cellStyle name="style1594284187557" xfId="240"/>
    <cellStyle name="style1594284187624" xfId="241"/>
    <cellStyle name="style1594284187688" xfId="242"/>
    <cellStyle name="style1594284187742" xfId="243"/>
    <cellStyle name="style1594284187816" xfId="244"/>
    <cellStyle name="style1594284187885" xfId="245"/>
    <cellStyle name="style1594284187961" xfId="246"/>
    <cellStyle name="style1594284188034" xfId="247"/>
    <cellStyle name="style1594284188088" xfId="248"/>
    <cellStyle name="style1594284188188" xfId="249"/>
    <cellStyle name="style1594284744517" xfId="253"/>
    <cellStyle name="style1594284744609" xfId="254"/>
    <cellStyle name="style1594284744686" xfId="255"/>
    <cellStyle name="style1594284744745" xfId="256"/>
    <cellStyle name="style1594284744821" xfId="257"/>
    <cellStyle name="style1594284744892" xfId="258"/>
    <cellStyle name="style1594284744945" xfId="259"/>
    <cellStyle name="style1594284745028" xfId="260"/>
    <cellStyle name="style1594284745108" xfId="261"/>
    <cellStyle name="style1594284745177" xfId="262"/>
    <cellStyle name="style1594284745247" xfId="263"/>
    <cellStyle name="style1594284745318" xfId="264"/>
    <cellStyle name="style1594284745375" xfId="265"/>
    <cellStyle name="style1594284745471" xfId="266"/>
    <cellStyle name="style1594285634934" xfId="268"/>
    <cellStyle name="style1594285635009" xfId="269"/>
    <cellStyle name="style1594285635079" xfId="270"/>
    <cellStyle name="style1594285635158" xfId="271"/>
    <cellStyle name="style1594285635227" xfId="272"/>
    <cellStyle name="style1594285635280" xfId="273"/>
    <cellStyle name="style1594285635364" xfId="274"/>
    <cellStyle name="style1594285635447" xfId="275"/>
    <cellStyle name="style1594285635517" xfId="276"/>
    <cellStyle name="style1594285635584" xfId="277"/>
    <cellStyle name="style1594285635636" xfId="278"/>
    <cellStyle name="style1594285635714" xfId="279"/>
    <cellStyle name="style1594286194149" xfId="288"/>
    <cellStyle name="style1594286194219" xfId="289"/>
    <cellStyle name="style1594286194281" xfId="290"/>
    <cellStyle name="style1594286194343" xfId="291"/>
    <cellStyle name="style1594286194413" xfId="292"/>
    <cellStyle name="style1594286194464" xfId="293"/>
    <cellStyle name="style1594286194535" xfId="294"/>
    <cellStyle name="style1594286194596" xfId="295"/>
    <cellStyle name="style1594286194647" xfId="296"/>
    <cellStyle name="style1594286194715" xfId="297"/>
    <cellStyle name="style1594286194767" xfId="298"/>
    <cellStyle name="style1594286194820" xfId="299"/>
    <cellStyle name="style1594286675083" xfId="300"/>
    <cellStyle name="style1594286675152" xfId="301"/>
    <cellStyle name="style1594286675219" xfId="302"/>
    <cellStyle name="style1594286675280" xfId="303"/>
    <cellStyle name="style1594286675341" xfId="304"/>
    <cellStyle name="style1594286675395" xfId="305"/>
    <cellStyle name="style1594286675456" xfId="306"/>
    <cellStyle name="style1594286675517" xfId="307"/>
    <cellStyle name="style1594286675568" xfId="308"/>
    <cellStyle name="style1594286675629" xfId="309"/>
    <cellStyle name="style1594286675677" xfId="310"/>
    <cellStyle name="style1594286675740" xfId="311"/>
    <cellStyle name="style1594287661973" xfId="317"/>
    <cellStyle name="style1594287662047" xfId="318"/>
    <cellStyle name="style1594287662111" xfId="319"/>
    <cellStyle name="style1594287662170" xfId="320"/>
    <cellStyle name="style1594287662234" xfId="321"/>
    <cellStyle name="style1594287662280" xfId="322"/>
    <cellStyle name="style1594287662342" xfId="323"/>
    <cellStyle name="style1594287662403" xfId="324"/>
    <cellStyle name="style1594287662464" xfId="325"/>
    <cellStyle name="style1594287662527" xfId="326"/>
    <cellStyle name="style1594287662575" xfId="327"/>
    <cellStyle name="style1594287662635" xfId="328"/>
    <cellStyle name="style1594288069577" xfId="334"/>
    <cellStyle name="style1594288069647" xfId="335"/>
    <cellStyle name="style1594288069708" xfId="336"/>
    <cellStyle name="style1594288069766" xfId="337"/>
    <cellStyle name="style1594288069827" xfId="338"/>
    <cellStyle name="style1594288069874" xfId="339"/>
    <cellStyle name="style1594288069937" xfId="340"/>
    <cellStyle name="style1594288069999" xfId="341"/>
    <cellStyle name="style1594288070080" xfId="342"/>
    <cellStyle name="style1594288070146" xfId="343"/>
    <cellStyle name="style1594288070193" xfId="344"/>
    <cellStyle name="style1594288070267" xfId="345"/>
    <cellStyle name="style1594288683521" xfId="347"/>
    <cellStyle name="style1594288683599" xfId="348"/>
    <cellStyle name="style1594288683668" xfId="349"/>
    <cellStyle name="style1594288683733" xfId="350"/>
    <cellStyle name="style1594288683801" xfId="351"/>
    <cellStyle name="style1594288683851" xfId="352"/>
    <cellStyle name="style1594288683917" xfId="353"/>
    <cellStyle name="style1594288683986" xfId="354"/>
    <cellStyle name="style1594288684072" xfId="355"/>
    <cellStyle name="style1594288684141" xfId="356"/>
    <cellStyle name="style1594288684204" xfId="357"/>
    <cellStyle name="style1594288684285" xfId="358"/>
    <cellStyle name="style1594292945461" xfId="364"/>
    <cellStyle name="style1594292945537" xfId="365"/>
    <cellStyle name="style1594292945601" xfId="366"/>
    <cellStyle name="style1594292945668" xfId="367"/>
    <cellStyle name="style1594292945731" xfId="368"/>
    <cellStyle name="style1594292945781" xfId="369"/>
    <cellStyle name="style1594292945849" xfId="370"/>
    <cellStyle name="style1594292945913" xfId="371"/>
    <cellStyle name="style1594292946030" xfId="372"/>
    <cellStyle name="style1594292946098" xfId="373"/>
    <cellStyle name="style1594292946152" xfId="374"/>
    <cellStyle name="style1594292946245" xfId="375"/>
    <cellStyle name="style1594293549437" xfId="383"/>
    <cellStyle name="style1594293549507" xfId="384"/>
    <cellStyle name="style1594293549573" xfId="385"/>
    <cellStyle name="style1594293549646" xfId="386"/>
    <cellStyle name="style1594293549717" xfId="387"/>
    <cellStyle name="style1594293549768" xfId="388"/>
    <cellStyle name="style1594293549837" xfId="389"/>
    <cellStyle name="style1594293549901" xfId="390"/>
    <cellStyle name="style1594293549948" xfId="391"/>
    <cellStyle name="style1594293550016" xfId="392"/>
    <cellStyle name="style1594293550063" xfId="393"/>
    <cellStyle name="style1594293550110" xfId="394"/>
    <cellStyle name="style1594293859886" xfId="403"/>
    <cellStyle name="style1594293859978" xfId="404"/>
    <cellStyle name="style1594293860049" xfId="405"/>
    <cellStyle name="style1594293860116" xfId="406"/>
    <cellStyle name="style1594293860169" xfId="407"/>
    <cellStyle name="style1594293860232" xfId="408"/>
    <cellStyle name="style1594293860317" xfId="409"/>
    <cellStyle name="style1594293860401" xfId="410"/>
    <cellStyle name="style1594293860486" xfId="411"/>
    <cellStyle name="style1594293860586" xfId="412"/>
    <cellStyle name="style1594293860633" xfId="413"/>
    <cellStyle name="style1594293860718" xfId="414"/>
    <cellStyle name="style1594299420847" xfId="431"/>
    <cellStyle name="style1594299420916" xfId="432"/>
    <cellStyle name="style1594299420962" xfId="433"/>
    <cellStyle name="style1594299421031" xfId="434"/>
    <cellStyle name="style1594299421078" xfId="435"/>
    <cellStyle name="style1594299421132" xfId="436"/>
    <cellStyle name="style1594299421179" xfId="437"/>
    <cellStyle name="style1594299421232" xfId="438"/>
    <cellStyle name="style1594299421332" xfId="439"/>
    <cellStyle name="style1594299421401" xfId="440"/>
    <cellStyle name="style1594299421448" xfId="441"/>
    <cellStyle name="style1594299421521" xfId="442"/>
    <cellStyle name="style1594300396289" xfId="457"/>
    <cellStyle name="style1594300396356" xfId="458"/>
    <cellStyle name="style1594300396434" xfId="459"/>
    <cellStyle name="style1594300396500" xfId="460"/>
    <cellStyle name="style1594300396565" xfId="461"/>
    <cellStyle name="style1594300396614" xfId="462"/>
    <cellStyle name="style1594300396692" xfId="463"/>
    <cellStyle name="style1594300396761" xfId="464"/>
    <cellStyle name="style1594300396881" xfId="465"/>
    <cellStyle name="style1594300396961" xfId="466"/>
    <cellStyle name="style1594300397014" xfId="467"/>
    <cellStyle name="style1594300397111" xfId="468"/>
    <cellStyle name="style1594301815798" xfId="476"/>
    <cellStyle name="style1594301815869" xfId="477"/>
    <cellStyle name="style1594301815929" xfId="478"/>
    <cellStyle name="style1594301815994" xfId="479"/>
    <cellStyle name="style1594301816050" xfId="480"/>
    <cellStyle name="style1594301816100" xfId="481"/>
    <cellStyle name="style1594301816160" xfId="482"/>
    <cellStyle name="style1594301816219" xfId="483"/>
    <cellStyle name="style1594301816306" xfId="484"/>
    <cellStyle name="style1594301816373" xfId="485"/>
    <cellStyle name="style1594301816417" xfId="486"/>
    <cellStyle name="style1594301816497" xfId="487"/>
    <cellStyle name="style1594301965073" xfId="488"/>
    <cellStyle name="style1594301965140" xfId="489"/>
    <cellStyle name="style1594301965200" xfId="490"/>
    <cellStyle name="style1594301965260" xfId="491"/>
    <cellStyle name="style1594301965318" xfId="492"/>
    <cellStyle name="style1594301965378" xfId="493"/>
    <cellStyle name="style1594301965440" xfId="494"/>
    <cellStyle name="style1594301965501" xfId="495"/>
    <cellStyle name="style1594301965600" xfId="496"/>
    <cellStyle name="style1594301965667" xfId="497"/>
    <cellStyle name="style1594301965717" xfId="498"/>
    <cellStyle name="style1594301965812" xfId="499"/>
    <cellStyle name="style1594302447603" xfId="507"/>
    <cellStyle name="style1594302447665" xfId="508"/>
    <cellStyle name="style1594302447726" xfId="509"/>
    <cellStyle name="style1594302447788" xfId="510"/>
    <cellStyle name="style1594302447844" xfId="511"/>
    <cellStyle name="style1594302447889" xfId="512"/>
    <cellStyle name="style1594302447948" xfId="513"/>
    <cellStyle name="style1594302448010" xfId="514"/>
    <cellStyle name="style1594302448056" xfId="515"/>
    <cellStyle name="style1594302448119" xfId="516"/>
    <cellStyle name="style1594302448165" xfId="517"/>
    <cellStyle name="style1594302448213" xfId="518"/>
    <cellStyle name="style1594303412261" xfId="529"/>
    <cellStyle name="style1594303412322" xfId="530"/>
    <cellStyle name="style1594303412377" xfId="531"/>
    <cellStyle name="style1594303412438" xfId="532"/>
    <cellStyle name="style1594303412495" xfId="533"/>
    <cellStyle name="style1594303412541" xfId="534"/>
    <cellStyle name="style1594303412601" xfId="535"/>
    <cellStyle name="style1594303412659" xfId="536"/>
    <cellStyle name="style1594303412703" xfId="537"/>
    <cellStyle name="style1594303412770" xfId="538"/>
    <cellStyle name="style1594303412817" xfId="539"/>
    <cellStyle name="style1594303412868" xfId="540"/>
    <cellStyle name="style1594303623853" xfId="542"/>
    <cellStyle name="style1594303623918" xfId="543"/>
    <cellStyle name="style1594303623979" xfId="544"/>
    <cellStyle name="style1594303624035" xfId="545"/>
    <cellStyle name="style1594303624094" xfId="546"/>
    <cellStyle name="style1594303624139" xfId="547"/>
    <cellStyle name="style1594303624198" xfId="548"/>
    <cellStyle name="style1594303624260" xfId="549"/>
    <cellStyle name="style1594303624304" xfId="550"/>
    <cellStyle name="style1594303624368" xfId="551"/>
    <cellStyle name="style1594303624413" xfId="552"/>
    <cellStyle name="style1594303624472" xfId="553"/>
    <cellStyle name="style1594368748896" xfId="557"/>
    <cellStyle name="style1594368748964" xfId="558"/>
    <cellStyle name="style1594368749027" xfId="559"/>
    <cellStyle name="style1594368749082" xfId="560"/>
    <cellStyle name="style1594368749144" xfId="561"/>
    <cellStyle name="style1594368749196" xfId="562"/>
    <cellStyle name="style1594368749268" xfId="563"/>
    <cellStyle name="style1594368749331" xfId="564"/>
    <cellStyle name="style1594368749433" xfId="565"/>
    <cellStyle name="style1594368749508" xfId="566"/>
    <cellStyle name="style1594368749562" xfId="567"/>
    <cellStyle name="style1594368749697" xfId="568"/>
    <cellStyle name="style1594369064728" xfId="572"/>
    <cellStyle name="style1594369064802" xfId="573"/>
    <cellStyle name="style1594369064868" xfId="574"/>
    <cellStyle name="style1594369064939" xfId="575"/>
    <cellStyle name="style1594369064995" xfId="576"/>
    <cellStyle name="style1594369065042" xfId="577"/>
    <cellStyle name="style1594369065103" xfId="578"/>
    <cellStyle name="style1594369065162" xfId="579"/>
    <cellStyle name="style1594369065246" xfId="580"/>
    <cellStyle name="style1594369065314" xfId="581"/>
    <cellStyle name="style1594369065361" xfId="582"/>
    <cellStyle name="style1594369065529" xfId="583"/>
    <cellStyle name="style1594369639669" xfId="585"/>
    <cellStyle name="style1594369639751" xfId="586"/>
    <cellStyle name="style1594369639825" xfId="587"/>
    <cellStyle name="style1594369639880" xfId="588"/>
    <cellStyle name="style1594369639950" xfId="589"/>
    <cellStyle name="style1594369640018" xfId="590"/>
    <cellStyle name="style1594369640075" xfId="591"/>
    <cellStyle name="style1594369640131" xfId="592"/>
    <cellStyle name="style1594369640194" xfId="593"/>
    <cellStyle name="style1594369640249" xfId="594"/>
    <cellStyle name="style1594369640317" xfId="595"/>
    <cellStyle name="style1594369640373" xfId="596"/>
    <cellStyle name="style1594369640421" xfId="597"/>
    <cellStyle name="style1594369640569" xfId="598"/>
    <cellStyle name="style1594370009017" xfId="604"/>
    <cellStyle name="style1594370009079" xfId="605"/>
    <cellStyle name="style1594370009136" xfId="606"/>
    <cellStyle name="style1594370009194" xfId="607"/>
    <cellStyle name="style1594370009249" xfId="608"/>
    <cellStyle name="style1594370009292" xfId="609"/>
    <cellStyle name="style1594370009348" xfId="610"/>
    <cellStyle name="style1594370009402" xfId="611"/>
    <cellStyle name="style1594370009496" xfId="612"/>
    <cellStyle name="style1594370009549" xfId="613"/>
    <cellStyle name="style1594370009610" xfId="614"/>
    <cellStyle name="style1594370009734" xfId="615"/>
    <cellStyle name="style1594371317453" xfId="628"/>
    <cellStyle name="style1594371317536" xfId="629"/>
    <cellStyle name="style1594371317608" xfId="630"/>
    <cellStyle name="style1594371317677" xfId="631"/>
    <cellStyle name="style1594371317760" xfId="632"/>
    <cellStyle name="style1594371317838" xfId="633"/>
    <cellStyle name="style1594371317907" xfId="634"/>
    <cellStyle name="style1594371317973" xfId="635"/>
    <cellStyle name="style1594371318046" xfId="636"/>
    <cellStyle name="style1594371318101" xfId="637"/>
    <cellStyle name="style1594371318195" xfId="638"/>
    <cellStyle name="style1594371760426" xfId="640"/>
    <cellStyle name="style1594371760495" xfId="641"/>
    <cellStyle name="style1594371760558" xfId="642"/>
    <cellStyle name="style1594371760612" xfId="643"/>
    <cellStyle name="style1594371760675" xfId="644"/>
    <cellStyle name="style1594371760741" xfId="645"/>
    <cellStyle name="style1594371760801" xfId="646"/>
    <cellStyle name="style1594371760861" xfId="647"/>
    <cellStyle name="style1594371760929" xfId="648"/>
    <cellStyle name="style1594371760992" xfId="649"/>
    <cellStyle name="style1594371761063" xfId="650"/>
    <cellStyle name="style1594371761128" xfId="651"/>
    <cellStyle name="style1594371761181" xfId="652"/>
    <cellStyle name="style1594371761230" xfId="653"/>
    <cellStyle name="style1594371761280" xfId="654"/>
    <cellStyle name="style1594371761392" xfId="655"/>
    <cellStyle name="style1594371761444" xfId="656"/>
    <cellStyle name="style1594372195138" xfId="666"/>
    <cellStyle name="style1594372195216" xfId="667"/>
    <cellStyle name="style1594372195280" xfId="668"/>
    <cellStyle name="style1594372195329" xfId="669"/>
    <cellStyle name="style1594372195391" xfId="670"/>
    <cellStyle name="style1594372195457" xfId="671"/>
    <cellStyle name="style1594372195521" xfId="672"/>
    <cellStyle name="style1594372195578" xfId="673"/>
    <cellStyle name="style1594372195645" xfId="674"/>
    <cellStyle name="style1594372195713" xfId="675"/>
    <cellStyle name="style1594372195791" xfId="676"/>
    <cellStyle name="style1594372195865" xfId="677"/>
    <cellStyle name="style1594372195918" xfId="678"/>
    <cellStyle name="style1594372196001" xfId="679"/>
    <cellStyle name="style1594372403031" xfId="680"/>
    <cellStyle name="style1594372403100" xfId="681"/>
    <cellStyle name="style1594372403162" xfId="682"/>
    <cellStyle name="style1594372403210" xfId="683"/>
    <cellStyle name="style1594372403275" xfId="684"/>
    <cellStyle name="style1594372403340" xfId="685"/>
    <cellStyle name="style1594372403403" xfId="686"/>
    <cellStyle name="style1594372403457" xfId="687"/>
    <cellStyle name="style1594372403525" xfId="688"/>
    <cellStyle name="style1594372403588" xfId="689"/>
    <cellStyle name="style1594372403657" xfId="690"/>
    <cellStyle name="style1594372403723" xfId="691"/>
    <cellStyle name="style1594372403772" xfId="692"/>
    <cellStyle name="style1594372403856" xfId="693"/>
    <cellStyle name="style1594372953729" xfId="698"/>
    <cellStyle name="style1594372953802" xfId="699"/>
    <cellStyle name="style1594372953865" xfId="700"/>
    <cellStyle name="style1594372953916" xfId="701"/>
    <cellStyle name="style1594372953984" xfId="702"/>
    <cellStyle name="style1594372954053" xfId="703"/>
    <cellStyle name="style1594372954121" xfId="704"/>
    <cellStyle name="style1594372954173" xfId="705"/>
    <cellStyle name="style1594372954240" xfId="706"/>
    <cellStyle name="style1594372954308" xfId="707"/>
    <cellStyle name="style1594372954396" xfId="708"/>
    <cellStyle name="style1594372954466" xfId="709"/>
    <cellStyle name="style1594372954516" xfId="710"/>
    <cellStyle name="style1594372954567" xfId="711"/>
    <cellStyle name="style1594372954657" xfId="712"/>
    <cellStyle name="style1594373323268" xfId="715"/>
    <cellStyle name="style1594373323342" xfId="716"/>
    <cellStyle name="style1594373323401" xfId="717"/>
    <cellStyle name="style1594373323448" xfId="718"/>
    <cellStyle name="style1594373323509" xfId="719"/>
    <cellStyle name="style1594373323570" xfId="720"/>
    <cellStyle name="style1594373323630" xfId="721"/>
    <cellStyle name="style1594373323682" xfId="722"/>
    <cellStyle name="style1594373323745" xfId="723"/>
    <cellStyle name="style1594373323805" xfId="724"/>
    <cellStyle name="style1594373323890" xfId="725"/>
    <cellStyle name="style1594373323952" xfId="726"/>
    <cellStyle name="style1594373324001" xfId="727"/>
    <cellStyle name="style1594373324048" xfId="728"/>
    <cellStyle name="style1594373324131" xfId="729"/>
    <cellStyle name="style1594373732009" xfId="732"/>
    <cellStyle name="style1594373732085" xfId="733"/>
    <cellStyle name="style1594373732147" xfId="734"/>
    <cellStyle name="style1594373732197" xfId="735"/>
    <cellStyle name="style1594373732263" xfId="736"/>
    <cellStyle name="style1594373732329" xfId="737"/>
    <cellStyle name="style1594373732390" xfId="738"/>
    <cellStyle name="style1594373732438" xfId="739"/>
    <cellStyle name="style1594373732501" xfId="740"/>
    <cellStyle name="style1594373732569" xfId="741"/>
    <cellStyle name="style1594373732647" xfId="742"/>
    <cellStyle name="style1594373732712" xfId="743"/>
    <cellStyle name="style1594373732761" xfId="744"/>
    <cellStyle name="style1594373732806" xfId="745"/>
    <cellStyle name="style1594373732885" xfId="746"/>
    <cellStyle name="style1594374258433" xfId="749"/>
    <cellStyle name="style1594374258513" xfId="750"/>
    <cellStyle name="style1594374258577" xfId="751"/>
    <cellStyle name="style1594374258629" xfId="752"/>
    <cellStyle name="style1594374258692" xfId="753"/>
    <cellStyle name="style1594374258757" xfId="754"/>
    <cellStyle name="style1594374258822" xfId="755"/>
    <cellStyle name="style1594374258871" xfId="756"/>
    <cellStyle name="style1594374258940" xfId="757"/>
    <cellStyle name="style1594374259005" xfId="758"/>
    <cellStyle name="style1594374259089" xfId="759"/>
    <cellStyle name="style1594374259153" xfId="760"/>
    <cellStyle name="style1594374259204" xfId="761"/>
    <cellStyle name="style1594374259257" xfId="762"/>
    <cellStyle name="style1594374259337" xfId="763"/>
    <cellStyle name="style1594375390606" xfId="766"/>
    <cellStyle name="style1594375390675" xfId="767"/>
    <cellStyle name="style1594375390717" xfId="768"/>
    <cellStyle name="style1594375390766" xfId="769"/>
    <cellStyle name="style1594375390813" xfId="770"/>
    <cellStyle name="style1594375390866" xfId="771"/>
    <cellStyle name="style1594375390929" xfId="772"/>
    <cellStyle name="style1594375390966" xfId="773"/>
    <cellStyle name="style1594375391013" xfId="774"/>
    <cellStyle name="style1594375391066" xfId="775"/>
    <cellStyle name="style1594375391135" xfId="776"/>
    <cellStyle name="style1594375391198" xfId="777"/>
    <cellStyle name="style1594375391236" xfId="778"/>
    <cellStyle name="style1594375391267" xfId="779"/>
    <cellStyle name="style1594375391335" xfId="780"/>
    <cellStyle name="style1594379210288" xfId="783"/>
    <cellStyle name="style1594379210350" xfId="784"/>
    <cellStyle name="style1594379210407" xfId="785"/>
    <cellStyle name="style1594379210465" xfId="786"/>
    <cellStyle name="style1594379210521" xfId="787"/>
    <cellStyle name="style1594379210577" xfId="788"/>
    <cellStyle name="style1594379210633" xfId="789"/>
    <cellStyle name="style1594379210689" xfId="790"/>
    <cellStyle name="style1594379210736" xfId="791"/>
    <cellStyle name="style1594379210804" xfId="792"/>
    <cellStyle name="style1594379210847" xfId="793"/>
    <cellStyle name="style1594379210896" xfId="794"/>
    <cellStyle name="style1594379210943" xfId="795"/>
    <cellStyle name="style1594379210992" xfId="796"/>
    <cellStyle name="style1594379211046" xfId="797"/>
    <cellStyle name="style1594379211139" xfId="798"/>
    <cellStyle name="style1594379211192" xfId="799"/>
    <cellStyle name="style1594379211276" xfId="800"/>
    <cellStyle name="style1594379211374" xfId="801"/>
    <cellStyle name="style1594379211419" xfId="802"/>
    <cellStyle name="style1594379911070" xfId="806"/>
    <cellStyle name="style1594379911138" xfId="807"/>
    <cellStyle name="style1594379911209" xfId="808"/>
    <cellStyle name="style1594379911265" xfId="809"/>
    <cellStyle name="style1594379911336" xfId="810"/>
    <cellStyle name="style1594379911408" xfId="811"/>
    <cellStyle name="style1594379911469" xfId="812"/>
    <cellStyle name="style1594379911541" xfId="813"/>
    <cellStyle name="style1594379911606" xfId="814"/>
    <cellStyle name="style1594379911665" xfId="815"/>
    <cellStyle name="style1594379911749" xfId="816"/>
    <cellStyle name="style1594379911809" xfId="817"/>
    <cellStyle name="style1594379911855" xfId="818"/>
    <cellStyle name="style1594379911944" xfId="819"/>
    <cellStyle name="style1594379912051" xfId="820"/>
    <cellStyle name="style1594379912103" xfId="821"/>
    <cellStyle name="style1594380241118" xfId="824"/>
    <cellStyle name="style1594380241194" xfId="825"/>
    <cellStyle name="style1594380241251" xfId="826"/>
    <cellStyle name="style1594380241295" xfId="827"/>
    <cellStyle name="style1594380241355" xfId="828"/>
    <cellStyle name="style1594380241413" xfId="829"/>
    <cellStyle name="style1594380241468" xfId="830"/>
    <cellStyle name="style1594380241514" xfId="831"/>
    <cellStyle name="style1594380241573" xfId="832"/>
    <cellStyle name="style1594380241633" xfId="833"/>
    <cellStyle name="style1594380241722" xfId="834"/>
    <cellStyle name="style1594380241781" xfId="835"/>
    <cellStyle name="style1594380241825" xfId="836"/>
    <cellStyle name="style1594380241907" xfId="837"/>
    <cellStyle name="style1594380242010" xfId="838"/>
    <cellStyle name="style1594380242056" xfId="839"/>
    <cellStyle name="style1594380518423" xfId="842"/>
    <cellStyle name="style1594380518492" xfId="843"/>
    <cellStyle name="style1594380518554" xfId="844"/>
    <cellStyle name="style1594380518601" xfId="845"/>
    <cellStyle name="style1594380518661" xfId="846"/>
    <cellStyle name="style1594380518723" xfId="847"/>
    <cellStyle name="style1594380518784" xfId="848"/>
    <cellStyle name="style1594380518837" xfId="849"/>
    <cellStyle name="style1594380518895" xfId="850"/>
    <cellStyle name="style1594380518957" xfId="851"/>
    <cellStyle name="style1594380519046" xfId="852"/>
    <cellStyle name="style1594380519111" xfId="853"/>
    <cellStyle name="style1594380519161" xfId="854"/>
    <cellStyle name="style1594380519249" xfId="855"/>
    <cellStyle name="style1594380519351" xfId="856"/>
    <cellStyle name="style1594380519399" xfId="857"/>
    <cellStyle name="style1594380879026" xfId="860"/>
    <cellStyle name="style1594380879096" xfId="861"/>
    <cellStyle name="style1594380879160" xfId="862"/>
    <cellStyle name="style1594380879207" xfId="863"/>
    <cellStyle name="style1594380879277" xfId="864"/>
    <cellStyle name="style1594380879335" xfId="865"/>
    <cellStyle name="style1594380879396" xfId="866"/>
    <cellStyle name="style1594380879444" xfId="867"/>
    <cellStyle name="style1594380879507" xfId="868"/>
    <cellStyle name="style1594380879570" xfId="869"/>
    <cellStyle name="style1594380879661" xfId="870"/>
    <cellStyle name="style1594380879738" xfId="871"/>
    <cellStyle name="style1594380879785" xfId="872"/>
    <cellStyle name="style1594380879873" xfId="873"/>
    <cellStyle name="style1594380879985" xfId="874"/>
    <cellStyle name="style1594380880034" xfId="875"/>
    <cellStyle name="style1631540318548" xfId="878"/>
    <cellStyle name="style1631540318606" xfId="879"/>
    <cellStyle name="style1631540318659" xfId="881"/>
    <cellStyle name="style1631540318703" xfId="883"/>
    <cellStyle name="style1631540318803" xfId="880"/>
    <cellStyle name="style1631540318848" xfId="882"/>
    <cellStyle name="style1631540318898" xfId="884"/>
    <cellStyle name="style1631540318948" xfId="885"/>
    <cellStyle name="style1631540319003" xfId="887"/>
    <cellStyle name="style1631540319043" xfId="889"/>
    <cellStyle name="style1631540319084" xfId="886"/>
    <cellStyle name="style1631540319134" xfId="888"/>
    <cellStyle name="style1631540319193" xfId="890"/>
    <cellStyle name="style1631540324903" xfId="891"/>
    <cellStyle name="style1631540324964" xfId="892"/>
    <cellStyle name="style1631540325013" xfId="894"/>
    <cellStyle name="style1631540325048" xfId="896"/>
    <cellStyle name="style1631540325143" xfId="893"/>
    <cellStyle name="style1631540325188" xfId="895"/>
    <cellStyle name="style1631540325248" xfId="897"/>
    <cellStyle name="style1631540325308" xfId="898"/>
    <cellStyle name="style1631540325358" xfId="900"/>
    <cellStyle name="style1631540325413" xfId="903"/>
    <cellStyle name="style1631540325463" xfId="899"/>
    <cellStyle name="style1631540325504" xfId="901"/>
    <cellStyle name="style1631540325563" xfId="902"/>
    <cellStyle name="style1631540325643" xfId="904"/>
    <cellStyle name="style1631540327063" xfId="905"/>
    <cellStyle name="style1631540327123" xfId="906"/>
    <cellStyle name="style1631540327174" xfId="908"/>
    <cellStyle name="style1631540327276" xfId="907"/>
    <cellStyle name="style1631540327326" xfId="909"/>
    <cellStyle name="style1631540327384" xfId="910"/>
    <cellStyle name="style1631540327434" xfId="912"/>
    <cellStyle name="style1631540327474" xfId="914"/>
    <cellStyle name="style1631540327523" xfId="911"/>
    <cellStyle name="style1631540327563" xfId="913"/>
    <cellStyle name="style1631540327604" xfId="915"/>
    <cellStyle name="style1631540329603" xfId="916"/>
    <cellStyle name="style1631540329673" xfId="917"/>
    <cellStyle name="style1631540329731" xfId="919"/>
    <cellStyle name="style1631540329833" xfId="918"/>
    <cellStyle name="style1631540329885" xfId="920"/>
    <cellStyle name="style1631540329933" xfId="921"/>
    <cellStyle name="style1631540329983" xfId="923"/>
    <cellStyle name="style1631540330033" xfId="925"/>
    <cellStyle name="style1631540330083" xfId="922"/>
    <cellStyle name="style1631540330123" xfId="924"/>
    <cellStyle name="style1631540330203" xfId="926"/>
    <cellStyle name="style1631540332608" xfId="927"/>
    <cellStyle name="style1631540332663" xfId="928"/>
    <cellStyle name="style1631540332713" xfId="930"/>
    <cellStyle name="style1631540332803" xfId="929"/>
    <cellStyle name="style1631540332843" xfId="931"/>
    <cellStyle name="style1631540332898" xfId="932"/>
    <cellStyle name="style1631540332953" xfId="933"/>
    <cellStyle name="style1631540332993" xfId="934"/>
    <cellStyle name="style1631540335073" xfId="935"/>
    <cellStyle name="style1631540335133" xfId="936"/>
    <cellStyle name="style1631540335193" xfId="938"/>
    <cellStyle name="style1631540335301" xfId="937"/>
    <cellStyle name="style1631540335343" xfId="939"/>
    <cellStyle name="style1631540335412" xfId="940"/>
    <cellStyle name="style1631540335464" xfId="942"/>
    <cellStyle name="style1631540335508" xfId="944"/>
    <cellStyle name="style1631540335565" xfId="941"/>
    <cellStyle name="style1631540335615" xfId="943"/>
    <cellStyle name="style1631540335663" xfId="945"/>
    <cellStyle name="style1631540337188" xfId="946"/>
    <cellStyle name="style1631540337245" xfId="947"/>
    <cellStyle name="style1631540337298" xfId="949"/>
    <cellStyle name="style1631540337419" xfId="948"/>
    <cellStyle name="style1631540337466" xfId="950"/>
    <cellStyle name="style1631540337529" xfId="951"/>
    <cellStyle name="style1631540337584" xfId="953"/>
    <cellStyle name="style1631540337647" xfId="955"/>
    <cellStyle name="style1631540337707" xfId="952"/>
    <cellStyle name="style1631540337747" xfId="954"/>
    <cellStyle name="style1631540337853" xfId="956"/>
    <cellStyle name="style1631540339925" xfId="957"/>
    <cellStyle name="style1631540339988" xfId="958"/>
    <cellStyle name="style1631540340036" xfId="960"/>
    <cellStyle name="style1631540340086" xfId="962"/>
    <cellStyle name="style1631540340144" xfId="959"/>
    <cellStyle name="style1631540340247" xfId="961"/>
    <cellStyle name="style1631540340295" xfId="963"/>
    <cellStyle name="style1631540340349" xfId="964"/>
    <cellStyle name="style1631540340395" xfId="966"/>
    <cellStyle name="style1631540340438" xfId="968"/>
    <cellStyle name="style1631540340488" xfId="965"/>
    <cellStyle name="style1631540340529" xfId="967"/>
    <cellStyle name="style1631540340573" xfId="969"/>
    <cellStyle name="style1631540342583" xfId="970"/>
    <cellStyle name="style1631540342633" xfId="971"/>
    <cellStyle name="style1631540342683" xfId="973"/>
    <cellStyle name="style1631540342778" xfId="972"/>
    <cellStyle name="style1631540342823" xfId="974"/>
    <cellStyle name="style1631540342863" xfId="975"/>
    <cellStyle name="style1631540342913" xfId="977"/>
    <cellStyle name="style1631540342992" xfId="979"/>
    <cellStyle name="style1631540343043" xfId="976"/>
    <cellStyle name="style1631540343088" xfId="978"/>
    <cellStyle name="style1631540343173" xfId="980"/>
    <cellStyle name="style1631540345163" xfId="981"/>
    <cellStyle name="style1631540345214" xfId="982"/>
    <cellStyle name="style1631540345268" xfId="984"/>
    <cellStyle name="style1631540345363" xfId="983"/>
    <cellStyle name="style1631540345408" xfId="985"/>
    <cellStyle name="style1631540345453" xfId="986"/>
    <cellStyle name="style1631540345518" xfId="988"/>
    <cellStyle name="style1631540345568" xfId="990"/>
    <cellStyle name="style1631540345623" xfId="987"/>
    <cellStyle name="style1631540345673" xfId="989"/>
    <cellStyle name="style1631540345723" xfId="991"/>
    <cellStyle name="style1631540349368" xfId="992"/>
    <cellStyle name="style1631540349423" xfId="993"/>
    <cellStyle name="style1631540349463" xfId="995"/>
    <cellStyle name="style1631540349563" xfId="994"/>
    <cellStyle name="style1631540349603" xfId="996"/>
    <cellStyle name="style1631540349653" xfId="997"/>
    <cellStyle name="style1631540349711" xfId="999"/>
    <cellStyle name="style1631540349753" xfId="1001"/>
    <cellStyle name="style1631540349813" xfId="998"/>
    <cellStyle name="style1631540349853" xfId="1000"/>
    <cellStyle name="style1631540349918" xfId="1002"/>
    <cellStyle name="style1631540353963" xfId="1003"/>
    <cellStyle name="style1631540354013" xfId="1004"/>
    <cellStyle name="style1631540354053" xfId="1006"/>
    <cellStyle name="style1631540354178" xfId="1005"/>
    <cellStyle name="style1631540354223" xfId="1007"/>
    <cellStyle name="style1631540354283" xfId="1008"/>
    <cellStyle name="style1631540354333" xfId="1010"/>
    <cellStyle name="style1631540354393" xfId="1012"/>
    <cellStyle name="style1631540354458" xfId="1009"/>
    <cellStyle name="style1631540354528" xfId="1011"/>
    <cellStyle name="style1631540354638" xfId="1013"/>
    <cellStyle name="style1631540358679" xfId="1014"/>
    <cellStyle name="style1631540358748" xfId="1015"/>
    <cellStyle name="style1631540358826" xfId="1018"/>
    <cellStyle name="style1631540358960" xfId="1020"/>
    <cellStyle name="style1631540359031" xfId="1017"/>
    <cellStyle name="style1631540359099" xfId="1016"/>
    <cellStyle name="style1631540359148" xfId="1019"/>
    <cellStyle name="style1631540359238" xfId="1021"/>
    <cellStyle name="style1631540359343" xfId="1022"/>
    <cellStyle name="style1631540359488" xfId="1024"/>
    <cellStyle name="style1631540359643" xfId="1026"/>
    <cellStyle name="style1631540359723" xfId="1023"/>
    <cellStyle name="style1631540359793" xfId="1025"/>
    <cellStyle name="style1631540359883" xfId="1027"/>
    <cellStyle name="style1631540366579" xfId="1028"/>
    <cellStyle name="style1631540366631" xfId="1029"/>
    <cellStyle name="style1631540366684" xfId="1030"/>
    <cellStyle name="style1631540377989" xfId="1031"/>
    <cellStyle name="style1631540378039" xfId="1032"/>
    <cellStyle name="style1631540378079" xfId="1033"/>
    <cellStyle name="style1631540404539" xfId="1183"/>
    <cellStyle name="style1631540404594" xfId="1184"/>
    <cellStyle name="style1631540404649" xfId="1186"/>
    <cellStyle name="style1631540404694" xfId="1189"/>
    <cellStyle name="style1631540404739" xfId="1185"/>
    <cellStyle name="style1631540404789" xfId="1188"/>
    <cellStyle name="style1631540404839" xfId="1187"/>
    <cellStyle name="style1631540404899" xfId="1190"/>
    <cellStyle name="style1631540404959" xfId="1191"/>
    <cellStyle name="style1631540405009" xfId="1193"/>
    <cellStyle name="style1631540405069" xfId="1195"/>
    <cellStyle name="style1631540405124" xfId="1192"/>
    <cellStyle name="style1631540405169" xfId="1194"/>
    <cellStyle name="style1631540405269" xfId="1196"/>
    <cellStyle name="style1631540408214" xfId="1034"/>
    <cellStyle name="style1631540408259" xfId="1035"/>
    <cellStyle name="style1631540408374" xfId="1036"/>
    <cellStyle name="style1631540410739" xfId="1198"/>
    <cellStyle name="style1631540410799" xfId="1199"/>
    <cellStyle name="style1631540410849" xfId="1201"/>
    <cellStyle name="style1631540410899" xfId="1200"/>
    <cellStyle name="style1631540410949" xfId="1202"/>
    <cellStyle name="style1631540411019" xfId="1203"/>
    <cellStyle name="style1631540411074" xfId="1204"/>
    <cellStyle name="style1631540411119" xfId="1205"/>
    <cellStyle name="style1631540411169" xfId="1037"/>
    <cellStyle name="style1631540411229" xfId="1038"/>
    <cellStyle name="style1631540411299" xfId="1039"/>
    <cellStyle name="style1631540418549" xfId="1206"/>
    <cellStyle name="style1631540418609" xfId="1207"/>
    <cellStyle name="style1631540418659" xfId="1209"/>
    <cellStyle name="style1631540418699" xfId="1212"/>
    <cellStyle name="style1631540418754" xfId="1208"/>
    <cellStyle name="style1631540418799" xfId="1211"/>
    <cellStyle name="style1631540418849" xfId="1210"/>
    <cellStyle name="style1631540418909" xfId="1213"/>
    <cellStyle name="style1631540418959" xfId="1214"/>
    <cellStyle name="style1631540419015" xfId="1215"/>
    <cellStyle name="style1631540419069" xfId="1216"/>
    <cellStyle name="style1631540419119" xfId="1040"/>
    <cellStyle name="style1631540419169" xfId="1041"/>
    <cellStyle name="style1631540419239" xfId="1042"/>
    <cellStyle name="style1631540422929" xfId="1217"/>
    <cellStyle name="style1631540422989" xfId="1218"/>
    <cellStyle name="style1631540423039" xfId="1220"/>
    <cellStyle name="style1631540423084" xfId="1222"/>
    <cellStyle name="style1631540423129" xfId="1219"/>
    <cellStyle name="style1631540423189" xfId="1231"/>
    <cellStyle name="style1631540423239" xfId="1221"/>
    <cellStyle name="style1631540423289" xfId="1223"/>
    <cellStyle name="style1631540423349" xfId="1224"/>
    <cellStyle name="style1631540423399" xfId="1226"/>
    <cellStyle name="style1631540423469" xfId="1229"/>
    <cellStyle name="style1631540423519" xfId="1225"/>
    <cellStyle name="style1631540423559" xfId="1227"/>
    <cellStyle name="style1631540423609" xfId="1228"/>
    <cellStyle name="style1631540423679" xfId="1230"/>
    <cellStyle name="style1631540427604" xfId="1056"/>
    <cellStyle name="style1631540427659" xfId="1043"/>
    <cellStyle name="style1631540427709" xfId="1045"/>
    <cellStyle name="style1631540427749" xfId="1047"/>
    <cellStyle name="style1631540427799" xfId="1044"/>
    <cellStyle name="style1631540427859" xfId="1057"/>
    <cellStyle name="style1631540427914" xfId="1046"/>
    <cellStyle name="style1631540427959" xfId="1048"/>
    <cellStyle name="style1631540428009" xfId="1049"/>
    <cellStyle name="style1631540428069" xfId="1051"/>
    <cellStyle name="style1631540428149" xfId="1054"/>
    <cellStyle name="style1631540428209" xfId="1050"/>
    <cellStyle name="style1631540428254" xfId="1052"/>
    <cellStyle name="style1631540428309" xfId="1053"/>
    <cellStyle name="style1631540428399" xfId="1055"/>
    <cellStyle name="style1631540432109" xfId="1058"/>
    <cellStyle name="style1631540432159" xfId="1059"/>
    <cellStyle name="style1631540432214" xfId="1061"/>
    <cellStyle name="style1631540432264" xfId="1063"/>
    <cellStyle name="style1631540432319" xfId="1060"/>
    <cellStyle name="style1631540432369" xfId="1072"/>
    <cellStyle name="style1631540432419" xfId="1062"/>
    <cellStyle name="style1631540432464" xfId="1064"/>
    <cellStyle name="style1631540432519" xfId="1065"/>
    <cellStyle name="style1631540432574" xfId="1067"/>
    <cellStyle name="style1631540432639" xfId="1070"/>
    <cellStyle name="style1631540432689" xfId="1066"/>
    <cellStyle name="style1631540432744" xfId="1068"/>
    <cellStyle name="style1631540432789" xfId="1069"/>
    <cellStyle name="style1631540432864" xfId="1071"/>
    <cellStyle name="style1631540436669" xfId="1073"/>
    <cellStyle name="style1631540436734" xfId="1074"/>
    <cellStyle name="style1631540436779" xfId="1076"/>
    <cellStyle name="style1631540436829" xfId="1078"/>
    <cellStyle name="style1631540436879" xfId="1075"/>
    <cellStyle name="style1631540436929" xfId="1087"/>
    <cellStyle name="style1631540436979" xfId="1077"/>
    <cellStyle name="style1631540437029" xfId="1079"/>
    <cellStyle name="style1631540437079" xfId="1080"/>
    <cellStyle name="style1631540437129" xfId="1082"/>
    <cellStyle name="style1631540437209" xfId="1085"/>
    <cellStyle name="style1631540437259" xfId="1081"/>
    <cellStyle name="style1631540437309" xfId="1083"/>
    <cellStyle name="style1631540437354" xfId="1084"/>
    <cellStyle name="style1631540437424" xfId="1086"/>
    <cellStyle name="style1631540441399" xfId="1088"/>
    <cellStyle name="style1631540441449" xfId="1089"/>
    <cellStyle name="style1631540441509" xfId="1091"/>
    <cellStyle name="style1631540441549" xfId="1093"/>
    <cellStyle name="style1631540441599" xfId="1090"/>
    <cellStyle name="style1631540441669" xfId="1102"/>
    <cellStyle name="style1631540441719" xfId="1092"/>
    <cellStyle name="style1631540441769" xfId="1094"/>
    <cellStyle name="style1631540441824" xfId="1095"/>
    <cellStyle name="style1631540441874" xfId="1097"/>
    <cellStyle name="style1631540441949" xfId="1100"/>
    <cellStyle name="style1631540441999" xfId="1096"/>
    <cellStyle name="style1631540442049" xfId="1098"/>
    <cellStyle name="style1631540442089" xfId="1099"/>
    <cellStyle name="style1631540442184" xfId="1101"/>
    <cellStyle name="style1631540446394" xfId="1103"/>
    <cellStyle name="style1631540446454" xfId="1104"/>
    <cellStyle name="style1631540446499" xfId="1106"/>
    <cellStyle name="style1631540446549" xfId="1108"/>
    <cellStyle name="style1631540446599" xfId="1105"/>
    <cellStyle name="style1631540446649" xfId="1116"/>
    <cellStyle name="style1631540446699" xfId="1107"/>
    <cellStyle name="style1631540446749" xfId="1109"/>
    <cellStyle name="style1631540446799" xfId="1110"/>
    <cellStyle name="style1631540446849" xfId="1112"/>
    <cellStyle name="style1631540446948" xfId="1114"/>
    <cellStyle name="style1631540446999" xfId="1111"/>
    <cellStyle name="style1631540447039" xfId="1113"/>
    <cellStyle name="style1631540447129" xfId="1115"/>
    <cellStyle name="style1631540447229" xfId="1117"/>
    <cellStyle name="style1631540447279" xfId="1118"/>
    <cellStyle name="style1631540451289" xfId="1119"/>
    <cellStyle name="style1631540451349" xfId="1120"/>
    <cellStyle name="style1631540451399" xfId="1122"/>
    <cellStyle name="style1631540451439" xfId="1124"/>
    <cellStyle name="style1631540451489" xfId="1121"/>
    <cellStyle name="style1631540451539" xfId="1132"/>
    <cellStyle name="style1631540451589" xfId="1123"/>
    <cellStyle name="style1631540451639" xfId="1125"/>
    <cellStyle name="style1631540451689" xfId="1126"/>
    <cellStyle name="style1631540451739" xfId="1128"/>
    <cellStyle name="style1631540451819" xfId="1130"/>
    <cellStyle name="style1631540451879" xfId="1127"/>
    <cellStyle name="style1631540451919" xfId="1129"/>
    <cellStyle name="style1631540452019" xfId="1131"/>
    <cellStyle name="style1631540452119" xfId="1133"/>
    <cellStyle name="style1631540452159" xfId="1134"/>
    <cellStyle name="style1631540456199" xfId="1135"/>
    <cellStyle name="style1631540456259" xfId="1136"/>
    <cellStyle name="style1631540456309" xfId="1138"/>
    <cellStyle name="style1631540456359" xfId="1140"/>
    <cellStyle name="style1631540456409" xfId="1137"/>
    <cellStyle name="style1631540456459" xfId="1148"/>
    <cellStyle name="style1631540456509" xfId="1139"/>
    <cellStyle name="style1631540456559" xfId="1141"/>
    <cellStyle name="style1631540456614" xfId="1142"/>
    <cellStyle name="style1631540456669" xfId="1144"/>
    <cellStyle name="style1631540456749" xfId="1146"/>
    <cellStyle name="style1631540456799" xfId="1143"/>
    <cellStyle name="style1631540456849" xfId="1145"/>
    <cellStyle name="style1631540456929" xfId="1147"/>
    <cellStyle name="style1631540457039" xfId="1149"/>
    <cellStyle name="style1631540457089" xfId="1150"/>
    <cellStyle name="style1631540461126" xfId="1151"/>
    <cellStyle name="style1631540461184" xfId="1152"/>
    <cellStyle name="style1631540461229" xfId="1154"/>
    <cellStyle name="style1631540461279" xfId="1156"/>
    <cellStyle name="style1631540461329" xfId="1153"/>
    <cellStyle name="style1631540461389" xfId="1164"/>
    <cellStyle name="style1631540461439" xfId="1155"/>
    <cellStyle name="style1631540461479" xfId="1157"/>
    <cellStyle name="style1631540461539" xfId="1158"/>
    <cellStyle name="style1631540461589" xfId="1160"/>
    <cellStyle name="style1631540461669" xfId="1162"/>
    <cellStyle name="style1631540461729" xfId="1159"/>
    <cellStyle name="style1631540461769" xfId="1161"/>
    <cellStyle name="style1631540461859" xfId="1163"/>
    <cellStyle name="style1631540461969" xfId="1165"/>
    <cellStyle name="style1631540462027" xfId="1166"/>
    <cellStyle name="style1631540466064" xfId="1167"/>
    <cellStyle name="style1631540466119" xfId="1168"/>
    <cellStyle name="style1631540466169" xfId="1170"/>
    <cellStyle name="style1631540466209" xfId="1172"/>
    <cellStyle name="style1631540466269" xfId="1169"/>
    <cellStyle name="style1631540466319" xfId="1180"/>
    <cellStyle name="style1631540466369" xfId="1171"/>
    <cellStyle name="style1631540466419" xfId="1173"/>
    <cellStyle name="style1631540466489" xfId="1174"/>
    <cellStyle name="style1631540466559" xfId="1176"/>
    <cellStyle name="style1631540466649" xfId="1178"/>
    <cellStyle name="style1631540466731" xfId="1175"/>
    <cellStyle name="style1631540466804" xfId="1177"/>
    <cellStyle name="style1631540466943" xfId="1179"/>
    <cellStyle name="style1631540467073" xfId="1181"/>
    <cellStyle name="style1631540467122" xfId="1182"/>
    <cellStyle name="style1671025390286" xfId="123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142875</xdr:colOff>
      <xdr:row>6</xdr:row>
      <xdr:rowOff>102870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952875" cy="12458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K157"/>
  <sheetViews>
    <sheetView tabSelected="1" workbookViewId="0">
      <selection activeCell="B15" sqref="B15"/>
    </sheetView>
  </sheetViews>
  <sheetFormatPr baseColWidth="10" defaultColWidth="11.42578125" defaultRowHeight="15" x14ac:dyDescent="0.25"/>
  <cols>
    <col min="1" max="16384" width="11.42578125" style="1431"/>
  </cols>
  <sheetData>
    <row r="9" spans="1:11" ht="15.75" x14ac:dyDescent="0.25">
      <c r="B9" s="1516" t="s">
        <v>280</v>
      </c>
      <c r="C9" s="1516"/>
      <c r="D9" s="1516"/>
      <c r="E9" s="1516"/>
      <c r="F9" s="1516"/>
      <c r="G9" s="1516"/>
      <c r="H9" s="1516"/>
      <c r="I9" s="1516"/>
      <c r="J9" s="1516"/>
      <c r="K9" s="1516"/>
    </row>
    <row r="10" spans="1:11" ht="15.75" x14ac:dyDescent="0.25">
      <c r="B10" s="1516" t="s">
        <v>407</v>
      </c>
      <c r="C10" s="1516"/>
      <c r="D10" s="1516"/>
      <c r="E10" s="1516"/>
      <c r="F10" s="1516"/>
      <c r="G10" s="1516"/>
      <c r="H10" s="1516"/>
      <c r="I10" s="1516"/>
      <c r="J10" s="1516"/>
      <c r="K10" s="1516"/>
    </row>
    <row r="13" spans="1:11" ht="20.25" x14ac:dyDescent="0.3">
      <c r="B13" s="1432" t="s">
        <v>281</v>
      </c>
    </row>
    <row r="14" spans="1:11" x14ac:dyDescent="0.25">
      <c r="B14" s="1433"/>
    </row>
    <row r="15" spans="1:11" x14ac:dyDescent="0.25">
      <c r="A15" s="1434" t="s">
        <v>282</v>
      </c>
      <c r="B15" s="1435" t="s">
        <v>408</v>
      </c>
    </row>
    <row r="16" spans="1:11" x14ac:dyDescent="0.25">
      <c r="A16" s="1436"/>
      <c r="B16" s="1436" t="s">
        <v>283</v>
      </c>
    </row>
    <row r="17" spans="1:9" x14ac:dyDescent="0.25">
      <c r="A17" s="1436"/>
      <c r="B17" s="1436"/>
    </row>
    <row r="18" spans="1:9" x14ac:dyDescent="0.25">
      <c r="A18" s="1434" t="s">
        <v>284</v>
      </c>
      <c r="B18" s="1435" t="s">
        <v>409</v>
      </c>
    </row>
    <row r="19" spans="1:9" x14ac:dyDescent="0.25">
      <c r="A19" s="1434"/>
      <c r="B19" s="1436" t="s">
        <v>285</v>
      </c>
    </row>
    <row r="20" spans="1:9" x14ac:dyDescent="0.25">
      <c r="A20" s="1434"/>
      <c r="B20" s="1436"/>
    </row>
    <row r="21" spans="1:9" x14ac:dyDescent="0.25">
      <c r="A21" s="1434" t="s">
        <v>286</v>
      </c>
      <c r="B21" s="1435" t="s">
        <v>410</v>
      </c>
    </row>
    <row r="22" spans="1:9" x14ac:dyDescent="0.25">
      <c r="A22" s="1436"/>
      <c r="B22" s="1436" t="s">
        <v>283</v>
      </c>
    </row>
    <row r="23" spans="1:9" x14ac:dyDescent="0.25">
      <c r="A23" s="1436"/>
      <c r="B23" s="1436"/>
    </row>
    <row r="24" spans="1:9" x14ac:dyDescent="0.25">
      <c r="A24" s="1434" t="s">
        <v>287</v>
      </c>
      <c r="B24" s="1435" t="s">
        <v>412</v>
      </c>
    </row>
    <row r="25" spans="1:9" x14ac:dyDescent="0.25">
      <c r="A25" s="1436"/>
      <c r="B25" s="1436" t="s">
        <v>288</v>
      </c>
    </row>
    <row r="26" spans="1:9" x14ac:dyDescent="0.25">
      <c r="A26" s="1436"/>
      <c r="B26" s="1436"/>
    </row>
    <row r="27" spans="1:9" x14ac:dyDescent="0.25">
      <c r="A27" s="1434" t="s">
        <v>289</v>
      </c>
      <c r="B27" s="1435" t="s">
        <v>411</v>
      </c>
    </row>
    <row r="28" spans="1:9" x14ac:dyDescent="0.25">
      <c r="A28" s="1436"/>
      <c r="B28" s="1436" t="s">
        <v>290</v>
      </c>
    </row>
    <row r="29" spans="1:9" x14ac:dyDescent="0.25">
      <c r="A29" s="1436"/>
      <c r="B29" s="1436"/>
    </row>
    <row r="30" spans="1:9" x14ac:dyDescent="0.25">
      <c r="A30" s="1434" t="s">
        <v>291</v>
      </c>
      <c r="B30" s="1435" t="s">
        <v>394</v>
      </c>
      <c r="C30" s="1437"/>
      <c r="D30" s="1437"/>
      <c r="E30" s="1437"/>
      <c r="F30" s="1437"/>
      <c r="G30" s="1437"/>
      <c r="H30" s="1437"/>
      <c r="I30" s="1437"/>
    </row>
    <row r="31" spans="1:9" x14ac:dyDescent="0.25">
      <c r="A31" s="1436"/>
      <c r="B31" s="1436" t="s">
        <v>292</v>
      </c>
    </row>
    <row r="32" spans="1:9" x14ac:dyDescent="0.25">
      <c r="A32" s="1436"/>
      <c r="B32" s="1436"/>
    </row>
    <row r="33" spans="1:9" x14ac:dyDescent="0.25">
      <c r="A33" s="1434" t="s">
        <v>293</v>
      </c>
      <c r="B33" s="1435" t="s">
        <v>413</v>
      </c>
      <c r="C33" s="1437"/>
      <c r="D33" s="1437"/>
      <c r="E33" s="1437"/>
      <c r="F33" s="1437"/>
      <c r="G33" s="1437"/>
      <c r="H33" s="1437"/>
    </row>
    <row r="34" spans="1:9" x14ac:dyDescent="0.25">
      <c r="A34" s="1436"/>
      <c r="B34" s="1436" t="s">
        <v>419</v>
      </c>
      <c r="C34" s="1436"/>
    </row>
    <row r="35" spans="1:9" x14ac:dyDescent="0.25">
      <c r="A35" s="1436"/>
      <c r="B35" s="1436"/>
    </row>
    <row r="36" spans="1:9" x14ac:dyDescent="0.25">
      <c r="A36" s="1434" t="s">
        <v>294</v>
      </c>
      <c r="B36" s="1435" t="s">
        <v>414</v>
      </c>
      <c r="C36" s="1437"/>
      <c r="D36" s="1437"/>
      <c r="E36" s="1437"/>
      <c r="F36" s="1437"/>
      <c r="G36" s="1437"/>
      <c r="H36" s="1437"/>
    </row>
    <row r="37" spans="1:9" x14ac:dyDescent="0.25">
      <c r="A37" s="1436"/>
      <c r="B37" s="1436" t="s">
        <v>419</v>
      </c>
    </row>
    <row r="38" spans="1:9" x14ac:dyDescent="0.25">
      <c r="A38" s="1436"/>
      <c r="B38" s="1436"/>
    </row>
    <row r="39" spans="1:9" x14ac:dyDescent="0.25">
      <c r="A39" s="1434" t="s">
        <v>295</v>
      </c>
      <c r="B39" s="1435" t="s">
        <v>415</v>
      </c>
      <c r="C39" s="1437"/>
      <c r="D39" s="1437"/>
      <c r="E39" s="1437"/>
      <c r="F39" s="1437"/>
      <c r="G39" s="1437"/>
      <c r="H39" s="1437"/>
      <c r="I39" s="1437"/>
    </row>
    <row r="40" spans="1:9" x14ac:dyDescent="0.25">
      <c r="A40" s="1436"/>
      <c r="B40" s="1436" t="s">
        <v>290</v>
      </c>
    </row>
    <row r="41" spans="1:9" x14ac:dyDescent="0.25">
      <c r="A41" s="1436"/>
      <c r="B41" s="1436"/>
    </row>
    <row r="42" spans="1:9" x14ac:dyDescent="0.25">
      <c r="A42" s="1434" t="s">
        <v>296</v>
      </c>
      <c r="B42" s="1435" t="s">
        <v>416</v>
      </c>
      <c r="C42" s="1437"/>
      <c r="D42" s="1437"/>
      <c r="E42" s="1437"/>
      <c r="F42" s="1437"/>
      <c r="G42" s="1437"/>
      <c r="H42" s="1437"/>
      <c r="I42" s="1437"/>
    </row>
    <row r="43" spans="1:9" x14ac:dyDescent="0.25">
      <c r="A43" s="1436"/>
      <c r="B43" s="1436" t="s">
        <v>420</v>
      </c>
    </row>
    <row r="44" spans="1:9" x14ac:dyDescent="0.25">
      <c r="A44" s="1436"/>
      <c r="B44" s="1436"/>
    </row>
    <row r="45" spans="1:9" x14ac:dyDescent="0.25">
      <c r="A45" s="1434" t="s">
        <v>297</v>
      </c>
      <c r="B45" s="1435" t="s">
        <v>417</v>
      </c>
      <c r="C45" s="1437"/>
      <c r="D45" s="1437"/>
      <c r="E45" s="1437"/>
      <c r="F45" s="1437"/>
      <c r="G45" s="1437"/>
    </row>
    <row r="46" spans="1:9" x14ac:dyDescent="0.25">
      <c r="A46" s="1436"/>
      <c r="B46" s="1436" t="s">
        <v>419</v>
      </c>
    </row>
    <row r="47" spans="1:9" x14ac:dyDescent="0.25">
      <c r="A47" s="1436"/>
      <c r="B47" s="1436"/>
    </row>
    <row r="48" spans="1:9" x14ac:dyDescent="0.25">
      <c r="A48" s="1434" t="s">
        <v>298</v>
      </c>
      <c r="B48" s="1435" t="s">
        <v>418</v>
      </c>
    </row>
    <row r="49" spans="1:8" x14ac:dyDescent="0.25">
      <c r="A49" s="1436"/>
      <c r="B49" s="1436" t="s">
        <v>421</v>
      </c>
    </row>
    <row r="50" spans="1:8" x14ac:dyDescent="0.25">
      <c r="A50" s="1436"/>
      <c r="B50" s="1436"/>
    </row>
    <row r="51" spans="1:8" x14ac:dyDescent="0.25">
      <c r="A51" s="1434" t="s">
        <v>299</v>
      </c>
      <c r="B51" s="1435" t="s">
        <v>300</v>
      </c>
      <c r="C51" s="1435"/>
      <c r="D51" s="1435"/>
      <c r="E51" s="1437"/>
      <c r="F51" s="1437"/>
      <c r="G51" s="1437"/>
      <c r="H51" s="1437"/>
    </row>
    <row r="52" spans="1:8" x14ac:dyDescent="0.25">
      <c r="A52" s="1436"/>
      <c r="B52" s="1435" t="s">
        <v>422</v>
      </c>
      <c r="C52" s="1435"/>
      <c r="D52" s="1435"/>
      <c r="E52" s="1437"/>
      <c r="F52" s="1437"/>
      <c r="G52" s="1437"/>
      <c r="H52" s="1437"/>
    </row>
    <row r="53" spans="1:8" x14ac:dyDescent="0.25">
      <c r="A53" s="1436"/>
      <c r="B53" s="1436" t="s">
        <v>423</v>
      </c>
    </row>
    <row r="54" spans="1:8" x14ac:dyDescent="0.25">
      <c r="A54" s="1436"/>
      <c r="B54" s="1436"/>
    </row>
    <row r="55" spans="1:8" x14ac:dyDescent="0.25">
      <c r="A55" s="1434" t="s">
        <v>301</v>
      </c>
      <c r="B55" s="1435" t="s">
        <v>424</v>
      </c>
    </row>
    <row r="56" spans="1:8" x14ac:dyDescent="0.25">
      <c r="A56" s="1436"/>
      <c r="B56" s="1436" t="s">
        <v>425</v>
      </c>
    </row>
    <row r="57" spans="1:8" x14ac:dyDescent="0.25">
      <c r="A57" s="1436"/>
      <c r="B57" s="1436"/>
    </row>
    <row r="58" spans="1:8" x14ac:dyDescent="0.25">
      <c r="A58" s="1436"/>
      <c r="B58" s="1438" t="s">
        <v>426</v>
      </c>
    </row>
    <row r="59" spans="1:8" x14ac:dyDescent="0.25">
      <c r="A59" s="1436"/>
      <c r="B59" s="1436" t="s">
        <v>425</v>
      </c>
    </row>
    <row r="60" spans="1:8" x14ac:dyDescent="0.25">
      <c r="A60" s="1436"/>
      <c r="B60" s="1436"/>
    </row>
    <row r="61" spans="1:8" x14ac:dyDescent="0.25">
      <c r="A61" s="1436"/>
      <c r="B61" s="1438" t="s">
        <v>427</v>
      </c>
    </row>
    <row r="62" spans="1:8" x14ac:dyDescent="0.25">
      <c r="A62" s="1436"/>
      <c r="B62" s="1436" t="s">
        <v>425</v>
      </c>
    </row>
    <row r="63" spans="1:8" x14ac:dyDescent="0.25">
      <c r="A63" s="1436"/>
      <c r="B63" s="1436"/>
    </row>
    <row r="64" spans="1:8" x14ac:dyDescent="0.25">
      <c r="A64" s="1434" t="s">
        <v>302</v>
      </c>
      <c r="B64" s="1435" t="s">
        <v>303</v>
      </c>
      <c r="C64" s="1437"/>
      <c r="D64" s="1437"/>
      <c r="E64" s="1437"/>
    </row>
    <row r="65" spans="1:10" x14ac:dyDescent="0.25">
      <c r="A65" s="1436"/>
      <c r="B65" s="1435" t="s">
        <v>428</v>
      </c>
      <c r="C65" s="1437"/>
      <c r="D65" s="1437"/>
      <c r="E65" s="1437"/>
    </row>
    <row r="66" spans="1:10" x14ac:dyDescent="0.25">
      <c r="A66" s="1436"/>
      <c r="B66" s="1436" t="s">
        <v>304</v>
      </c>
    </row>
    <row r="67" spans="1:10" x14ac:dyDescent="0.25">
      <c r="A67" s="1434"/>
      <c r="B67" s="1436"/>
    </row>
    <row r="68" spans="1:10" x14ac:dyDescent="0.25">
      <c r="A68" s="1434" t="s">
        <v>305</v>
      </c>
      <c r="B68" s="1435" t="s">
        <v>306</v>
      </c>
      <c r="C68" s="1435"/>
      <c r="D68" s="1435"/>
      <c r="E68" s="1435"/>
      <c r="F68" s="1435"/>
      <c r="G68" s="1437"/>
      <c r="H68" s="1437"/>
      <c r="I68" s="1437"/>
    </row>
    <row r="69" spans="1:10" x14ac:dyDescent="0.25">
      <c r="A69" s="1436"/>
      <c r="B69" s="1435" t="s">
        <v>429</v>
      </c>
      <c r="C69" s="1435"/>
      <c r="D69" s="1435"/>
      <c r="E69" s="1435"/>
      <c r="F69" s="1435"/>
      <c r="G69" s="1437"/>
      <c r="H69" s="1437"/>
      <c r="I69" s="1437"/>
    </row>
    <row r="70" spans="1:10" x14ac:dyDescent="0.25">
      <c r="A70" s="1436"/>
      <c r="B70" s="1436" t="s">
        <v>304</v>
      </c>
    </row>
    <row r="71" spans="1:10" x14ac:dyDescent="0.25">
      <c r="A71" s="1436"/>
      <c r="B71" s="1436"/>
    </row>
    <row r="72" spans="1:10" x14ac:dyDescent="0.25">
      <c r="A72" s="1434" t="s">
        <v>307</v>
      </c>
      <c r="B72" s="1435" t="s">
        <v>430</v>
      </c>
      <c r="C72" s="1437"/>
      <c r="D72" s="1437"/>
      <c r="E72" s="1437"/>
      <c r="F72" s="1437"/>
      <c r="G72" s="1437"/>
      <c r="H72" s="1437"/>
      <c r="I72" s="1437"/>
      <c r="J72" s="1437"/>
    </row>
    <row r="73" spans="1:10" x14ac:dyDescent="0.25">
      <c r="A73" s="1436"/>
      <c r="B73" s="1436" t="s">
        <v>431</v>
      </c>
    </row>
    <row r="74" spans="1:10" x14ac:dyDescent="0.25">
      <c r="A74" s="1436"/>
      <c r="B74" s="1436"/>
    </row>
    <row r="75" spans="1:10" x14ac:dyDescent="0.25">
      <c r="A75" s="1434" t="s">
        <v>308</v>
      </c>
      <c r="B75" s="1435" t="s">
        <v>432</v>
      </c>
    </row>
    <row r="76" spans="1:10" x14ac:dyDescent="0.25">
      <c r="A76" s="1436"/>
      <c r="B76" s="1436" t="s">
        <v>433</v>
      </c>
    </row>
    <row r="77" spans="1:10" x14ac:dyDescent="0.25">
      <c r="A77" s="1436"/>
      <c r="B77" s="1436"/>
    </row>
    <row r="78" spans="1:10" x14ac:dyDescent="0.25">
      <c r="A78" s="1434" t="s">
        <v>309</v>
      </c>
      <c r="B78" s="1435" t="s">
        <v>434</v>
      </c>
    </row>
    <row r="79" spans="1:10" x14ac:dyDescent="0.25">
      <c r="A79" s="1436"/>
      <c r="B79" s="1436" t="s">
        <v>433</v>
      </c>
    </row>
    <row r="80" spans="1:10" x14ac:dyDescent="0.25">
      <c r="A80" s="1436"/>
      <c r="B80" s="1436"/>
    </row>
    <row r="81" spans="1:2" x14ac:dyDescent="0.25">
      <c r="A81" s="1434" t="s">
        <v>310</v>
      </c>
      <c r="B81" s="1435" t="s">
        <v>435</v>
      </c>
    </row>
    <row r="82" spans="1:2" x14ac:dyDescent="0.25">
      <c r="A82" s="1436"/>
      <c r="B82" s="1436" t="s">
        <v>433</v>
      </c>
    </row>
    <row r="83" spans="1:2" x14ac:dyDescent="0.25">
      <c r="A83" s="1436"/>
      <c r="B83" s="1436"/>
    </row>
    <row r="84" spans="1:2" x14ac:dyDescent="0.25">
      <c r="A84" s="1434" t="s">
        <v>311</v>
      </c>
      <c r="B84" s="1435" t="s">
        <v>436</v>
      </c>
    </row>
    <row r="85" spans="1:2" x14ac:dyDescent="0.25">
      <c r="A85" s="1436"/>
      <c r="B85" s="1436" t="s">
        <v>433</v>
      </c>
    </row>
    <row r="86" spans="1:2" x14ac:dyDescent="0.25">
      <c r="A86" s="1436"/>
      <c r="B86" s="1436"/>
    </row>
    <row r="87" spans="1:2" x14ac:dyDescent="0.25">
      <c r="A87" s="1434" t="s">
        <v>312</v>
      </c>
      <c r="B87" s="1435" t="s">
        <v>437</v>
      </c>
    </row>
    <row r="88" spans="1:2" x14ac:dyDescent="0.25">
      <c r="A88" s="1436"/>
      <c r="B88" s="1436" t="s">
        <v>433</v>
      </c>
    </row>
    <row r="89" spans="1:2" x14ac:dyDescent="0.25">
      <c r="A89" s="1436"/>
      <c r="B89" s="1436"/>
    </row>
    <row r="90" spans="1:2" x14ac:dyDescent="0.25">
      <c r="A90" s="1434" t="s">
        <v>313</v>
      </c>
      <c r="B90" s="1435" t="s">
        <v>438</v>
      </c>
    </row>
    <row r="91" spans="1:2" x14ac:dyDescent="0.25">
      <c r="A91" s="1436"/>
      <c r="B91" s="1436" t="s">
        <v>433</v>
      </c>
    </row>
    <row r="92" spans="1:2" x14ac:dyDescent="0.25">
      <c r="A92" s="1436"/>
      <c r="B92" s="1436"/>
    </row>
    <row r="93" spans="1:2" x14ac:dyDescent="0.25">
      <c r="A93" s="1434" t="s">
        <v>314</v>
      </c>
      <c r="B93" s="1435" t="s">
        <v>439</v>
      </c>
    </row>
    <row r="94" spans="1:2" x14ac:dyDescent="0.25">
      <c r="A94" s="1436"/>
      <c r="B94" s="1436" t="s">
        <v>433</v>
      </c>
    </row>
    <row r="95" spans="1:2" x14ac:dyDescent="0.25">
      <c r="A95" s="1436"/>
      <c r="B95" s="1436"/>
    </row>
    <row r="96" spans="1:2" x14ac:dyDescent="0.25">
      <c r="A96" s="1434" t="s">
        <v>315</v>
      </c>
      <c r="B96" s="1435" t="s">
        <v>440</v>
      </c>
    </row>
    <row r="97" spans="1:3" x14ac:dyDescent="0.25">
      <c r="A97" s="1436"/>
      <c r="B97" s="1436" t="s">
        <v>433</v>
      </c>
    </row>
    <row r="98" spans="1:3" x14ac:dyDescent="0.25">
      <c r="A98" s="1436"/>
      <c r="B98" s="1436"/>
    </row>
    <row r="99" spans="1:3" x14ac:dyDescent="0.25">
      <c r="A99" s="1434" t="s">
        <v>316</v>
      </c>
      <c r="B99" s="1435" t="s">
        <v>441</v>
      </c>
    </row>
    <row r="100" spans="1:3" x14ac:dyDescent="0.25">
      <c r="A100" s="1436"/>
      <c r="B100" s="1436" t="s">
        <v>433</v>
      </c>
    </row>
    <row r="101" spans="1:3" x14ac:dyDescent="0.25">
      <c r="A101" s="1436"/>
      <c r="B101" s="1436"/>
    </row>
    <row r="102" spans="1:3" x14ac:dyDescent="0.25">
      <c r="A102" s="1434" t="s">
        <v>317</v>
      </c>
      <c r="B102" s="1435" t="s">
        <v>442</v>
      </c>
    </row>
    <row r="103" spans="1:3" x14ac:dyDescent="0.25">
      <c r="A103" s="1436"/>
      <c r="B103" s="1436" t="s">
        <v>433</v>
      </c>
    </row>
    <row r="104" spans="1:3" x14ac:dyDescent="0.25">
      <c r="A104" s="1436"/>
      <c r="B104" s="1436"/>
    </row>
    <row r="105" spans="1:3" x14ac:dyDescent="0.25">
      <c r="A105" s="1434" t="s">
        <v>318</v>
      </c>
      <c r="B105" s="1435" t="s">
        <v>443</v>
      </c>
    </row>
    <row r="106" spans="1:3" x14ac:dyDescent="0.25">
      <c r="A106" s="1436"/>
      <c r="B106" s="1436" t="s">
        <v>444</v>
      </c>
    </row>
    <row r="107" spans="1:3" x14ac:dyDescent="0.25">
      <c r="A107" s="1436"/>
      <c r="B107" s="1436"/>
    </row>
    <row r="108" spans="1:3" x14ac:dyDescent="0.25">
      <c r="A108" s="1434" t="s">
        <v>319</v>
      </c>
      <c r="B108" s="1435" t="s">
        <v>445</v>
      </c>
    </row>
    <row r="109" spans="1:3" x14ac:dyDescent="0.25">
      <c r="A109" s="1436"/>
      <c r="B109" s="1436" t="s">
        <v>446</v>
      </c>
      <c r="C109" s="1436"/>
    </row>
    <row r="110" spans="1:3" x14ac:dyDescent="0.25">
      <c r="A110" s="1436"/>
      <c r="B110" s="1436"/>
    </row>
    <row r="111" spans="1:3" x14ac:dyDescent="0.25">
      <c r="A111" s="1434" t="s">
        <v>320</v>
      </c>
      <c r="B111" s="1435" t="s">
        <v>447</v>
      </c>
    </row>
    <row r="112" spans="1:3" x14ac:dyDescent="0.25">
      <c r="A112" s="1436"/>
      <c r="B112" s="1436" t="s">
        <v>446</v>
      </c>
    </row>
    <row r="113" spans="1:3" x14ac:dyDescent="0.25">
      <c r="A113" s="1434"/>
      <c r="B113" s="1436"/>
    </row>
    <row r="114" spans="1:3" x14ac:dyDescent="0.25">
      <c r="A114" s="1434" t="s">
        <v>321</v>
      </c>
      <c r="B114" s="1435" t="s">
        <v>448</v>
      </c>
    </row>
    <row r="115" spans="1:3" x14ac:dyDescent="0.25">
      <c r="A115" s="1436"/>
      <c r="B115" s="1436" t="s">
        <v>449</v>
      </c>
    </row>
    <row r="116" spans="1:3" x14ac:dyDescent="0.25">
      <c r="A116" s="1436"/>
      <c r="B116" s="1436"/>
    </row>
    <row r="117" spans="1:3" x14ac:dyDescent="0.25">
      <c r="A117" s="1434" t="s">
        <v>322</v>
      </c>
      <c r="B117" s="1435" t="s">
        <v>450</v>
      </c>
      <c r="C117" s="1437"/>
    </row>
    <row r="118" spans="1:3" x14ac:dyDescent="0.25">
      <c r="A118" s="1436"/>
      <c r="B118" s="1436" t="s">
        <v>451</v>
      </c>
    </row>
    <row r="119" spans="1:3" x14ac:dyDescent="0.25">
      <c r="A119" s="1436"/>
      <c r="B119" s="1436"/>
    </row>
    <row r="120" spans="1:3" x14ac:dyDescent="0.25">
      <c r="A120" s="1434" t="s">
        <v>323</v>
      </c>
      <c r="B120" s="1435" t="s">
        <v>452</v>
      </c>
    </row>
    <row r="121" spans="1:3" x14ac:dyDescent="0.25">
      <c r="A121" s="1436"/>
      <c r="B121" s="1436" t="s">
        <v>324</v>
      </c>
    </row>
    <row r="122" spans="1:3" x14ac:dyDescent="0.25">
      <c r="A122" s="1436"/>
      <c r="B122" s="1436"/>
    </row>
    <row r="123" spans="1:3" x14ac:dyDescent="0.25">
      <c r="A123" s="1434" t="s">
        <v>325</v>
      </c>
      <c r="B123" s="1435" t="s">
        <v>453</v>
      </c>
    </row>
    <row r="124" spans="1:3" x14ac:dyDescent="0.25">
      <c r="A124" s="1436"/>
      <c r="B124" s="1436" t="s">
        <v>454</v>
      </c>
    </row>
    <row r="125" spans="1:3" x14ac:dyDescent="0.25">
      <c r="A125" s="1436"/>
      <c r="B125" s="1436"/>
    </row>
    <row r="126" spans="1:3" x14ac:dyDescent="0.25">
      <c r="A126" s="1434" t="s">
        <v>326</v>
      </c>
      <c r="B126" s="1435" t="s">
        <v>455</v>
      </c>
    </row>
    <row r="127" spans="1:3" x14ac:dyDescent="0.25">
      <c r="A127" s="1436"/>
      <c r="B127" s="1436" t="s">
        <v>449</v>
      </c>
    </row>
    <row r="128" spans="1:3" x14ac:dyDescent="0.25">
      <c r="A128" s="1436"/>
      <c r="B128" s="1436"/>
    </row>
    <row r="129" spans="1:3" x14ac:dyDescent="0.25">
      <c r="A129" s="1434" t="s">
        <v>327</v>
      </c>
      <c r="B129" s="1435" t="s">
        <v>456</v>
      </c>
    </row>
    <row r="130" spans="1:3" x14ac:dyDescent="0.25">
      <c r="A130" s="1436"/>
      <c r="B130" s="1436" t="s">
        <v>328</v>
      </c>
    </row>
    <row r="131" spans="1:3" x14ac:dyDescent="0.25">
      <c r="A131" s="1434"/>
      <c r="B131" s="1436"/>
    </row>
    <row r="132" spans="1:3" x14ac:dyDescent="0.25">
      <c r="A132" s="1434" t="s">
        <v>329</v>
      </c>
      <c r="B132" s="1435" t="s">
        <v>457</v>
      </c>
    </row>
    <row r="133" spans="1:3" x14ac:dyDescent="0.25">
      <c r="A133" s="1436"/>
      <c r="B133" s="1436" t="s">
        <v>330</v>
      </c>
      <c r="C133" s="1436"/>
    </row>
    <row r="134" spans="1:3" x14ac:dyDescent="0.25">
      <c r="A134" s="1436"/>
      <c r="B134" s="1436"/>
    </row>
    <row r="135" spans="1:3" x14ac:dyDescent="0.25">
      <c r="A135" s="1434" t="s">
        <v>331</v>
      </c>
      <c r="B135" s="1435" t="s">
        <v>458</v>
      </c>
    </row>
    <row r="136" spans="1:3" x14ac:dyDescent="0.25">
      <c r="A136" s="1436"/>
      <c r="B136" s="1436" t="s">
        <v>332</v>
      </c>
    </row>
    <row r="137" spans="1:3" x14ac:dyDescent="0.25">
      <c r="A137" s="1436"/>
      <c r="B137" s="1436"/>
    </row>
    <row r="138" spans="1:3" x14ac:dyDescent="0.25">
      <c r="A138" s="1434" t="s">
        <v>333</v>
      </c>
      <c r="B138" s="1435" t="s">
        <v>459</v>
      </c>
    </row>
    <row r="139" spans="1:3" x14ac:dyDescent="0.25">
      <c r="A139" s="1436"/>
      <c r="B139" s="1436" t="s">
        <v>334</v>
      </c>
    </row>
    <row r="140" spans="1:3" x14ac:dyDescent="0.25">
      <c r="A140" s="1436"/>
      <c r="B140" s="1436"/>
    </row>
    <row r="141" spans="1:3" x14ac:dyDescent="0.25">
      <c r="A141" s="1434" t="s">
        <v>335</v>
      </c>
      <c r="B141" s="1435" t="s">
        <v>460</v>
      </c>
    </row>
    <row r="142" spans="1:3" x14ac:dyDescent="0.25">
      <c r="A142" s="1436"/>
      <c r="B142" s="1436" t="s">
        <v>336</v>
      </c>
    </row>
    <row r="143" spans="1:3" x14ac:dyDescent="0.25">
      <c r="A143" s="1436"/>
      <c r="B143" s="1436"/>
    </row>
    <row r="144" spans="1:3" x14ac:dyDescent="0.25">
      <c r="A144" s="1434" t="s">
        <v>337</v>
      </c>
      <c r="B144" s="1435" t="s">
        <v>461</v>
      </c>
    </row>
    <row r="145" spans="1:2" x14ac:dyDescent="0.25">
      <c r="A145" s="1436"/>
      <c r="B145" s="1436" t="s">
        <v>328</v>
      </c>
    </row>
    <row r="146" spans="1:2" x14ac:dyDescent="0.25">
      <c r="A146" s="1436"/>
      <c r="B146" s="1436"/>
    </row>
    <row r="147" spans="1:2" x14ac:dyDescent="0.25">
      <c r="A147" s="1434" t="s">
        <v>338</v>
      </c>
      <c r="B147" s="1435" t="s">
        <v>462</v>
      </c>
    </row>
    <row r="148" spans="1:2" x14ac:dyDescent="0.25">
      <c r="A148" s="1436"/>
      <c r="B148" s="1436" t="s">
        <v>330</v>
      </c>
    </row>
    <row r="149" spans="1:2" x14ac:dyDescent="0.25">
      <c r="A149" s="1436"/>
      <c r="B149" s="1436"/>
    </row>
    <row r="150" spans="1:2" x14ac:dyDescent="0.25">
      <c r="A150" s="1434" t="s">
        <v>339</v>
      </c>
      <c r="B150" s="1435" t="s">
        <v>463</v>
      </c>
    </row>
    <row r="151" spans="1:2" x14ac:dyDescent="0.25">
      <c r="A151" s="1436"/>
      <c r="B151" s="1436" t="s">
        <v>332</v>
      </c>
    </row>
    <row r="152" spans="1:2" x14ac:dyDescent="0.25">
      <c r="A152" s="1436"/>
      <c r="B152" s="1436"/>
    </row>
    <row r="153" spans="1:2" x14ac:dyDescent="0.25">
      <c r="A153" s="1434" t="s">
        <v>340</v>
      </c>
      <c r="B153" s="1435" t="s">
        <v>464</v>
      </c>
    </row>
    <row r="154" spans="1:2" x14ac:dyDescent="0.25">
      <c r="A154" s="1436"/>
      <c r="B154" s="1436" t="s">
        <v>334</v>
      </c>
    </row>
    <row r="155" spans="1:2" x14ac:dyDescent="0.25">
      <c r="A155" s="1436"/>
      <c r="B155" s="1436"/>
    </row>
    <row r="156" spans="1:2" x14ac:dyDescent="0.25">
      <c r="A156" s="1434" t="s">
        <v>341</v>
      </c>
      <c r="B156" s="1435" t="s">
        <v>465</v>
      </c>
    </row>
    <row r="157" spans="1:2" x14ac:dyDescent="0.25">
      <c r="A157" s="1436"/>
      <c r="B157" s="1436" t="s">
        <v>336</v>
      </c>
    </row>
  </sheetData>
  <mergeCells count="2">
    <mergeCell ref="B9:K9"/>
    <mergeCell ref="B10:K10"/>
  </mergeCells>
  <hyperlinks>
    <hyperlink ref="B15" location="'P1'!A1" display="Tabla 1. Plazas residenciales en servicios sociales por tipo de centro/servicio. 2014-2017"/>
    <hyperlink ref="B18" location="'P2'!A1" display="Tabla 2. Plazas residenciales en servicios sociales (públicas, concertadas y privadas) por tipo de centro/servicio. 2014-2017"/>
    <hyperlink ref="B21" location="'P3'!A1" display="Tabla 3. Plazas no residenciales en servicios sociales por tipo de centro/servicio. 2014-2017"/>
    <hyperlink ref="B24" location="'P4'!A1" display=" Tabla 4. Plazas no residenciales en servicios sociales: públicas, concertadas y privadas. 2014-2017"/>
    <hyperlink ref="B27:I27" location="'G1'!A1" display="Tabla 5. Gasto corriente en servicios sociales y prestaciones sociales (públicas y privadas). 2014-2017"/>
    <hyperlink ref="B30:I30" location="'G2'!A1" display="Tabla 6. Gasto corriente en servicios sociales y prestaciones sociales (públicas y privadas). 2014-2017"/>
    <hyperlink ref="B33:H33" location="'G3'!A1" display="Tabla 7. Gasto corriente en servicios sociales por sector de gasto. 2014-2017"/>
    <hyperlink ref="B36:H36" location="'G4'!A1" display="Tabla 8. Gasto corriente en servicios sociales por tipo de centro/servicio. 2014-2017 "/>
    <hyperlink ref="B39:I39" location="'G5'!A1" display="Tabla 9. Gasto corriente en servicios sociales (núcleo central) por territorio histórico. 2014-2017"/>
    <hyperlink ref="B42:I42" location="'G6'!A1" display="Tabla 10. Gasto corriente en servicios sociales por tipo de gasto y territorio histórico. 2017 "/>
    <hyperlink ref="B45:G45" location="'G7'!A1" display="Tabla 11. Prestaciones sociales (transferencias a familias) 2014-2017"/>
    <hyperlink ref="B48" location="'G8'!A1" display="Tabla 12. Gasto en prestaciones sociales (transferencias a familias) por territorio histórico. 2017 "/>
    <hyperlink ref="B51:H52" location="'F1'!A1" display="Tabla 13. Gasto corriente en servicios sociales y prestaciones sociales (públicas y privadas) "/>
    <hyperlink ref="B55" location="'F2'!A1" display="Tabla 14. Gasto corriente en la estructura de los servicios sociales por fuente de financiación. 2014-2017 "/>
    <hyperlink ref="B64:E65" location="'F4'!A1" display="Tabla 17. Participación de las personas usuarias en la financiación de centros y servicios sociales"/>
    <hyperlink ref="B68:I69" location="'F5'!A1" display="Tabla 18. Participación de las personas usuarias en la financiación de centros y servicios sociales "/>
    <hyperlink ref="B72:J72" location="'F3'!A1" display="Tabla 19. Gasto corriente en prestaciones sociales (transferencias a familias)por fuente de financiación. 2014-2017"/>
    <hyperlink ref="B75" location="'F6'!A1" display="Tabla 20. Gasto corriente foral en servicios sociales y prestaciones por territorio histórico. 2016-2017"/>
    <hyperlink ref="B78" location="'F7'!A1" display="Tabla 21. Gasto corriente foral en la estructura de los servicios sociales por territorio histórico. 2016-2017"/>
    <hyperlink ref="B81" location="'F8'!A1" display="Tabla 22. Gasto corriente foral en centros y servicios para personas mayores, con discapacidad/enfermedad o con problemas de dependencia por tipo de centro/servicio y territorio histórico. 2016-2017"/>
    <hyperlink ref="B84" location="'F9'!A1" display="Tabla 23. Gasto corriente foral en centros y servicios para para menores, jóvenes, familias, mujeres y personas en exclusión por tipo de centro/servicio y territorio histórico. 2016-2017"/>
    <hyperlink ref="B87" location="'F10'!A1" display="Tabla 24. Gasto corriente foral en prestaciones AES, de urgencia social y otras similarespor territorio histórico. 2016-2017"/>
    <hyperlink ref="B90" location="'F11'!A1" display="Tabla 25. Gasto corriente municipal en servicios sociales y prestaciones por tipo de municipio. 2016-2017"/>
    <hyperlink ref="B93" location="'F12'!A1" display="Tabla 26. Gasto corriente municipal en la estructura de los servicios sociales por tipo de municipio. 2016-2017"/>
    <hyperlink ref="B96" location="'F13'!A1" display="Tabla 27. Gasto corriente municipal en centros y servicios para personas mayores, con discapacidad/enfermedad o con problemas de dependencia por tipo de centro/servicio y tipo de municipio. 2016-2017"/>
    <hyperlink ref="B99" location="'F14'!A1" display="Tabla 28. Gasto corriente municipal en centros, servicios y programas para para menores, jóvenes, familias, mujeres y personas en exclusión por tipo de centro/servicio y tipo de municipio. 2016-2017"/>
    <hyperlink ref="B102" location="'F15'!A1" display="Tabla 29.  Gasto corriente municipal en prestaciones AES, de urgencia social y otras similarespor tipo de municipio. 2016-2017"/>
    <hyperlink ref="B105" location="'Pr1'!A1" display="Tabla 30. Indicadores de personal en el núcleo central de los servicios sociales"/>
    <hyperlink ref="B108" location="'Pr2'!A1" display="Tabla 31. Indicadores de personal en servicios sociales por sector de atención. Datos generales"/>
    <hyperlink ref="B111" location="'Pr3'!A1" display="Tabla 32. Indicadores de personal en servicios sociales por sector de atención. Datos EDP"/>
    <hyperlink ref="B114" location="'Pr4'!A1" display="Tabla 33. Personal subcontratado en servicios sociales por tipo de centro/servicio"/>
    <hyperlink ref="B117" location="'Pr5'!A1" display="Tabla 34. Distribución detallada del personal propio en servicios sociales por sector de atención. EDP"/>
    <hyperlink ref="B120" location="'Pr6'!A1" display="Tabla 35. Distribución detallada del personal propio en determinados tipos de centro o servicio. EDP. 2017"/>
    <hyperlink ref="B123" location="'Pr7'!A1" display="Tabla 36. Indicadores de personal total EDP en servicios sociales por sector de atención y territorio histórico"/>
    <hyperlink ref="B126" location="'Pr8'!A1" display="Tabla 37. Personal subcontratado en servicios sociales por sector de atención y territorio histórico"/>
    <hyperlink ref="B129" location="I_R1!A1" display="Tabla 38. Centros residenciales en servicios sociales. 2014-2017"/>
    <hyperlink ref="B132" location="I_R2!A1" display="Tabla 39. Centros residenciales en servicios sociales. 2014-2017"/>
    <hyperlink ref="B135" location="I_R3!A1" display="Tabla 40. Centros residenciales en servicios sociales. 2014-2017"/>
    <hyperlink ref="B138" location="I_R4!A1" display="Tabla 41. Centros residenciales en servicios sociales. 2014-2017"/>
    <hyperlink ref="B141" location="I_R5!A1" display="Tabla 42. Centros residenciales en servicios sociales. 2014-2017"/>
    <hyperlink ref="B144" location="I_NR1!A1" display="Tabla 43. Centros no residenciales en servicios sociales. 2014-2017"/>
    <hyperlink ref="B147" location="I_NR2!A1" display="Tabla 44. Centros no residenciales en servicios sociales. 2014-2017"/>
    <hyperlink ref="B150" location="I_NR3!A1" display="Tabla 45. Centros no residenciales en servicios sociales. 2014-2017"/>
    <hyperlink ref="B153" location="I_NR4!A1" display="Tabla 46. Centros no residenciales en servicios sociales. 2014-2017"/>
    <hyperlink ref="B156" location="I_NR5!A1" display="Tabla 47. Centros no residenciales en servicios sociales. 2014-2017"/>
    <hyperlink ref="B58" location="'F2'!A1" display="Tabla 15. Gasto corriente en centros y servicios para personas mayores, con discapacidad/enfermedad o con problemas de dependencia por fuente de financiación. 2014-2017"/>
    <hyperlink ref="B61" location="'F2'!A1" display="Tabla 16. Gasto corriente en centros, servicios y programas para menores, jóvenes, familias, mujeres y personas en exclusión por fuente de financiación. 2014-2017 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zoomScaleNormal="100" workbookViewId="0">
      <selection activeCell="W8" sqref="W8"/>
    </sheetView>
  </sheetViews>
  <sheetFormatPr baseColWidth="10" defaultColWidth="11.5703125" defaultRowHeight="15" x14ac:dyDescent="0.25"/>
  <cols>
    <col min="1" max="1" width="11.5703125" style="229"/>
    <col min="2" max="2" width="7.28515625" style="229" customWidth="1"/>
    <col min="3" max="3" width="4.42578125" style="229" bestFit="1" customWidth="1"/>
    <col min="4" max="5" width="5.5703125" style="229" customWidth="1"/>
    <col min="6" max="6" width="7" style="229" bestFit="1" customWidth="1"/>
    <col min="7" max="7" width="6.28515625" style="229" customWidth="1"/>
    <col min="8" max="9" width="5.5703125" style="229" customWidth="1"/>
    <col min="10" max="10" width="7" style="229" bestFit="1" customWidth="1"/>
    <col min="11" max="11" width="6.28515625" style="229" customWidth="1"/>
    <col min="12" max="13" width="5.5703125" style="229" customWidth="1"/>
    <col min="14" max="14" width="7.140625" style="229" customWidth="1"/>
    <col min="15" max="15" width="6.28515625" style="229" customWidth="1"/>
    <col min="16" max="17" width="5.5703125" style="229" customWidth="1"/>
    <col min="18" max="21" width="5.42578125" style="229" customWidth="1"/>
    <col min="22" max="16384" width="11.5703125" style="229"/>
  </cols>
  <sheetData>
    <row r="1" spans="1:21" x14ac:dyDescent="0.25">
      <c r="A1" s="1587" t="s">
        <v>466</v>
      </c>
      <c r="B1" s="1587"/>
    </row>
    <row r="3" spans="1:21" ht="31.15" customHeight="1" thickBot="1" x14ac:dyDescent="0.3">
      <c r="A3" s="1589" t="s">
        <v>354</v>
      </c>
      <c r="B3" s="1590"/>
      <c r="C3" s="1590"/>
      <c r="D3" s="1590"/>
      <c r="E3" s="1590"/>
      <c r="F3" s="1590"/>
      <c r="G3" s="1590"/>
      <c r="H3" s="1590"/>
      <c r="I3" s="1590"/>
      <c r="J3" s="1590"/>
      <c r="K3" s="1590"/>
      <c r="L3" s="1590"/>
      <c r="M3" s="1590"/>
      <c r="N3" s="1590"/>
      <c r="O3" s="1590"/>
      <c r="P3" s="1590"/>
      <c r="Q3" s="1590"/>
      <c r="R3" s="1590"/>
      <c r="S3" s="1590"/>
      <c r="T3" s="1590"/>
      <c r="U3" s="1590"/>
    </row>
    <row r="4" spans="1:21" ht="21.6" customHeight="1" thickTop="1" x14ac:dyDescent="0.25">
      <c r="A4" s="1591" t="s">
        <v>106</v>
      </c>
      <c r="B4" s="1593">
        <v>2017</v>
      </c>
      <c r="C4" s="1593"/>
      <c r="D4" s="1593"/>
      <c r="E4" s="1594"/>
      <c r="F4" s="1595">
        <v>2018</v>
      </c>
      <c r="G4" s="1593"/>
      <c r="H4" s="1593"/>
      <c r="I4" s="1594"/>
      <c r="J4" s="1596">
        <v>2019</v>
      </c>
      <c r="K4" s="1596"/>
      <c r="L4" s="1596"/>
      <c r="M4" s="1596"/>
      <c r="N4" s="1597">
        <v>2020</v>
      </c>
      <c r="O4" s="1596"/>
      <c r="P4" s="1596"/>
      <c r="Q4" s="1598"/>
      <c r="R4" s="1599" t="s">
        <v>42</v>
      </c>
      <c r="S4" s="1600"/>
      <c r="T4" s="1600"/>
      <c r="U4" s="1600"/>
    </row>
    <row r="5" spans="1:21" ht="27.6" customHeight="1" thickBot="1" x14ac:dyDescent="0.3">
      <c r="A5" s="1592"/>
      <c r="B5" s="230" t="s">
        <v>4</v>
      </c>
      <c r="C5" s="230" t="s">
        <v>111</v>
      </c>
      <c r="D5" s="230" t="s">
        <v>43</v>
      </c>
      <c r="E5" s="231" t="s">
        <v>112</v>
      </c>
      <c r="F5" s="232" t="s">
        <v>4</v>
      </c>
      <c r="G5" s="230" t="s">
        <v>111</v>
      </c>
      <c r="H5" s="230" t="s">
        <v>43</v>
      </c>
      <c r="I5" s="231" t="s">
        <v>112</v>
      </c>
      <c r="J5" s="230" t="s">
        <v>4</v>
      </c>
      <c r="K5" s="230" t="s">
        <v>111</v>
      </c>
      <c r="L5" s="230" t="s">
        <v>43</v>
      </c>
      <c r="M5" s="230" t="s">
        <v>112</v>
      </c>
      <c r="N5" s="233" t="s">
        <v>4</v>
      </c>
      <c r="O5" s="230" t="s">
        <v>111</v>
      </c>
      <c r="P5" s="230" t="s">
        <v>43</v>
      </c>
      <c r="Q5" s="234" t="s">
        <v>112</v>
      </c>
      <c r="R5" s="235" t="s">
        <v>353</v>
      </c>
      <c r="S5" s="236" t="s">
        <v>352</v>
      </c>
      <c r="T5" s="236" t="s">
        <v>351</v>
      </c>
      <c r="U5" s="237" t="s">
        <v>350</v>
      </c>
    </row>
    <row r="6" spans="1:21" ht="15.75" thickTop="1" x14ac:dyDescent="0.25">
      <c r="A6" s="238" t="s">
        <v>107</v>
      </c>
      <c r="B6" s="239">
        <v>1478.488049000003</v>
      </c>
      <c r="C6" s="240">
        <v>100</v>
      </c>
      <c r="D6" s="239">
        <v>2.0061610729011763</v>
      </c>
      <c r="E6" s="241">
        <v>679.50875003849262</v>
      </c>
      <c r="F6" s="242">
        <v>1530.8873619999974</v>
      </c>
      <c r="G6" s="240">
        <v>100</v>
      </c>
      <c r="H6" s="239">
        <v>1.9910554091923132</v>
      </c>
      <c r="I6" s="241">
        <v>702.09730289495303</v>
      </c>
      <c r="J6" s="239">
        <v>1579.0991639999984</v>
      </c>
      <c r="K6" s="240">
        <v>100</v>
      </c>
      <c r="L6" s="239">
        <v>1.9853615797215234</v>
      </c>
      <c r="M6" s="239">
        <v>721.70333411486217</v>
      </c>
      <c r="N6" s="243">
        <v>1647.2601979999995</v>
      </c>
      <c r="O6" s="240">
        <v>100</v>
      </c>
      <c r="P6" s="239">
        <v>2.2933202527527463</v>
      </c>
      <c r="Q6" s="244">
        <v>748.8530075087134</v>
      </c>
      <c r="R6" s="245">
        <v>3.5441147485389308</v>
      </c>
      <c r="S6" s="246">
        <v>3.1492716705829764</v>
      </c>
      <c r="T6" s="246">
        <v>4.3164505152002732</v>
      </c>
      <c r="U6" s="247">
        <v>11.415185203164</v>
      </c>
    </row>
    <row r="7" spans="1:21" x14ac:dyDescent="0.25">
      <c r="A7" s="248" t="s">
        <v>108</v>
      </c>
      <c r="B7" s="249">
        <v>252.28477899999993</v>
      </c>
      <c r="C7" s="250">
        <v>17.0637009322217</v>
      </c>
      <c r="D7" s="249">
        <v>2.1228407038832149</v>
      </c>
      <c r="E7" s="251">
        <v>779.63849229894413</v>
      </c>
      <c r="F7" s="252">
        <v>264.55442599999998</v>
      </c>
      <c r="G7" s="250">
        <v>17.281116335977721</v>
      </c>
      <c r="H7" s="249">
        <v>2.1483954543944814</v>
      </c>
      <c r="I7" s="251">
        <v>812.71827057182702</v>
      </c>
      <c r="J7" s="249">
        <v>279.73602399999982</v>
      </c>
      <c r="K7" s="250">
        <v>17.714911791315476</v>
      </c>
      <c r="L7" s="1511">
        <v>2.2034713792773686</v>
      </c>
      <c r="M7" s="249">
        <v>852.93954574698012</v>
      </c>
      <c r="N7" s="253">
        <v>289.75946699999997</v>
      </c>
      <c r="O7" s="250">
        <v>17.590388412942161</v>
      </c>
      <c r="P7" s="249">
        <v>2.5442582598983559</v>
      </c>
      <c r="Q7" s="254">
        <v>877.50323885781427</v>
      </c>
      <c r="R7" s="255">
        <v>4.8634115179814614</v>
      </c>
      <c r="S7" s="256">
        <v>5.738553774942261</v>
      </c>
      <c r="T7" s="256">
        <v>3.5831791903927837</v>
      </c>
      <c r="U7" s="257">
        <v>14.854121659079581</v>
      </c>
    </row>
    <row r="8" spans="1:21" x14ac:dyDescent="0.25">
      <c r="A8" s="248" t="s">
        <v>109</v>
      </c>
      <c r="B8" s="249">
        <v>516.85164299999963</v>
      </c>
      <c r="C8" s="250">
        <v>34.958121125806855</v>
      </c>
      <c r="D8" s="249">
        <v>2.1156964116904113</v>
      </c>
      <c r="E8" s="251">
        <v>725.09949200407914</v>
      </c>
      <c r="F8" s="252">
        <v>500.86302599999976</v>
      </c>
      <c r="G8" s="250">
        <v>32.71717034397993</v>
      </c>
      <c r="H8" s="249">
        <v>1.9484865455805607</v>
      </c>
      <c r="I8" s="251">
        <v>701.22464505669404</v>
      </c>
      <c r="J8" s="249">
        <v>529.70720399999971</v>
      </c>
      <c r="K8" s="250">
        <v>33.5448980074313</v>
      </c>
      <c r="L8" s="249">
        <v>1.9815613084186958</v>
      </c>
      <c r="M8" s="249">
        <v>738.57978212401861</v>
      </c>
      <c r="N8" s="253">
        <v>533.23829799999965</v>
      </c>
      <c r="O8" s="250">
        <v>32.371224573229192</v>
      </c>
      <c r="P8" s="249">
        <v>2.216208614538937</v>
      </c>
      <c r="Q8" s="269">
        <v>740.13793725657797</v>
      </c>
      <c r="R8" s="255">
        <v>-3.0934635144421776</v>
      </c>
      <c r="S8" s="256">
        <v>5.7588954469959077</v>
      </c>
      <c r="T8" s="1428">
        <v>0.66661241782921365</v>
      </c>
      <c r="U8" s="257">
        <v>3.1704755555938107</v>
      </c>
    </row>
    <row r="9" spans="1:21" ht="15.75" thickBot="1" x14ac:dyDescent="0.3">
      <c r="A9" s="258" t="s">
        <v>110</v>
      </c>
      <c r="B9" s="259">
        <v>709.35162699999842</v>
      </c>
      <c r="C9" s="260">
        <v>47.978177941971104</v>
      </c>
      <c r="D9" s="261">
        <v>1.8974896939007155</v>
      </c>
      <c r="E9" s="262">
        <v>622.55172955505532</v>
      </c>
      <c r="F9" s="263">
        <v>765.46991000000082</v>
      </c>
      <c r="G9" s="260">
        <v>50.001713320042562</v>
      </c>
      <c r="H9" s="261">
        <v>1.9693607139518108</v>
      </c>
      <c r="I9" s="262">
        <v>671.07513882289481</v>
      </c>
      <c r="J9" s="261">
        <v>769.65593600000022</v>
      </c>
      <c r="K9" s="260">
        <v>48.74019020125332</v>
      </c>
      <c r="L9" s="261">
        <v>1.9188603356440181</v>
      </c>
      <c r="M9" s="259">
        <v>673.45138526127175</v>
      </c>
      <c r="N9" s="264">
        <v>824.26243300000021</v>
      </c>
      <c r="O9" s="260">
        <v>50.038387013828675</v>
      </c>
      <c r="P9" s="261">
        <v>2.2657630973631759</v>
      </c>
      <c r="Q9" s="265">
        <v>717.34627481628229</v>
      </c>
      <c r="R9" s="266">
        <v>7.9112080474586008</v>
      </c>
      <c r="S9" s="267">
        <v>0.54685702799204705</v>
      </c>
      <c r="T9" s="267">
        <v>7.0949231267931054</v>
      </c>
      <c r="U9" s="268">
        <v>16.199413890961864</v>
      </c>
    </row>
    <row r="10" spans="1:21" ht="15.75" thickTop="1" x14ac:dyDescent="0.25">
      <c r="A10" s="1588" t="s">
        <v>267</v>
      </c>
      <c r="B10" s="1588"/>
      <c r="C10" s="1588"/>
      <c r="D10" s="1588"/>
      <c r="E10" s="1588"/>
      <c r="F10" s="1588"/>
      <c r="G10" s="1588"/>
      <c r="H10" s="1588"/>
      <c r="I10" s="1588"/>
      <c r="J10" s="1588"/>
      <c r="K10" s="1588"/>
      <c r="L10" s="1588"/>
      <c r="M10" s="1588"/>
      <c r="N10" s="1588"/>
      <c r="O10" s="1588"/>
      <c r="P10" s="1588"/>
      <c r="Q10" s="1588"/>
      <c r="R10" s="1588"/>
      <c r="S10" s="1588"/>
      <c r="T10" s="1588"/>
      <c r="U10" s="1588"/>
    </row>
  </sheetData>
  <mergeCells count="9">
    <mergeCell ref="A1:B1"/>
    <mergeCell ref="A10:U10"/>
    <mergeCell ref="A3:U3"/>
    <mergeCell ref="A4:A5"/>
    <mergeCell ref="B4:E4"/>
    <mergeCell ref="F4:I4"/>
    <mergeCell ref="J4:M4"/>
    <mergeCell ref="N4:Q4"/>
    <mergeCell ref="R4:U4"/>
  </mergeCells>
  <hyperlinks>
    <hyperlink ref="A1" location="ÍNDICE!A1" display="Volver al índice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opLeftCell="A7" zoomScaleNormal="100" workbookViewId="0">
      <selection activeCell="F4" sqref="F4:I4"/>
    </sheetView>
  </sheetViews>
  <sheetFormatPr baseColWidth="10" defaultColWidth="11.5703125" defaultRowHeight="15" x14ac:dyDescent="0.25"/>
  <cols>
    <col min="1" max="1" width="32.85546875" style="274" customWidth="1"/>
    <col min="2" max="9" width="7.7109375" style="274" customWidth="1"/>
    <col min="10" max="10" width="6.140625" style="274" customWidth="1"/>
    <col min="11" max="13" width="8.28515625" customWidth="1"/>
    <col min="15" max="16384" width="11.5703125" style="274"/>
  </cols>
  <sheetData>
    <row r="1" spans="1:9" x14ac:dyDescent="0.25">
      <c r="A1" s="1478" t="s">
        <v>466</v>
      </c>
    </row>
    <row r="3" spans="1:9" ht="33" customHeight="1" thickBot="1" x14ac:dyDescent="0.3">
      <c r="A3" s="1601" t="s">
        <v>357</v>
      </c>
      <c r="B3" s="1602"/>
      <c r="C3" s="1602"/>
      <c r="D3" s="1602"/>
      <c r="E3" s="1602"/>
      <c r="F3" s="1602"/>
      <c r="G3" s="1602"/>
      <c r="H3" s="1602"/>
      <c r="I3" s="1602"/>
    </row>
    <row r="4" spans="1:9" ht="16.5" customHeight="1" thickTop="1" thickBot="1" x14ac:dyDescent="0.3">
      <c r="A4" s="1425"/>
      <c r="B4" s="1603" t="s">
        <v>355</v>
      </c>
      <c r="C4" s="1604"/>
      <c r="D4" s="1604"/>
      <c r="E4" s="1605"/>
      <c r="F4" s="1603" t="s">
        <v>356</v>
      </c>
      <c r="G4" s="1604"/>
      <c r="H4" s="1604"/>
      <c r="I4" s="1604"/>
    </row>
    <row r="5" spans="1:9" ht="15.75" thickBot="1" x14ac:dyDescent="0.3">
      <c r="A5" s="270"/>
      <c r="B5" s="271" t="s">
        <v>108</v>
      </c>
      <c r="C5" s="272" t="s">
        <v>109</v>
      </c>
      <c r="D5" s="272" t="s">
        <v>110</v>
      </c>
      <c r="E5" s="273" t="s">
        <v>107</v>
      </c>
      <c r="F5" s="271" t="s">
        <v>108</v>
      </c>
      <c r="G5" s="272" t="s">
        <v>109</v>
      </c>
      <c r="H5" s="272" t="s">
        <v>110</v>
      </c>
      <c r="I5" s="272" t="s">
        <v>107</v>
      </c>
    </row>
    <row r="6" spans="1:9" ht="18.75" thickTop="1" x14ac:dyDescent="0.25">
      <c r="A6" s="275" t="s">
        <v>49</v>
      </c>
      <c r="B6" s="276">
        <v>2.5442582598983559</v>
      </c>
      <c r="C6" s="277">
        <v>2.216208614538937</v>
      </c>
      <c r="D6" s="277">
        <v>2.2657630973631759</v>
      </c>
      <c r="E6" s="278">
        <v>2.2933202527527463</v>
      </c>
      <c r="F6" s="276">
        <v>3.5831791903927979</v>
      </c>
      <c r="G6" s="277">
        <v>0.66661241782919944</v>
      </c>
      <c r="H6" s="277">
        <v>7.0949231267931196</v>
      </c>
      <c r="I6" s="278">
        <v>4.3164505152002732</v>
      </c>
    </row>
    <row r="7" spans="1:9" x14ac:dyDescent="0.25">
      <c r="A7" s="279" t="s">
        <v>113</v>
      </c>
      <c r="B7" s="280">
        <v>0.15131630660405504</v>
      </c>
      <c r="C7" s="281">
        <v>5.8562988358467273E-2</v>
      </c>
      <c r="D7" s="281">
        <v>0.15033390260831869</v>
      </c>
      <c r="E7" s="281">
        <v>0.11974864864443455</v>
      </c>
      <c r="F7" s="280">
        <v>41.367227788909872</v>
      </c>
      <c r="G7" s="281">
        <v>0.21977484245221035</v>
      </c>
      <c r="H7" s="281">
        <v>191.66170208941963</v>
      </c>
      <c r="I7" s="281">
        <v>91.136274881340313</v>
      </c>
    </row>
    <row r="8" spans="1:9" ht="15.75" thickBot="1" x14ac:dyDescent="0.3">
      <c r="A8" s="279" t="s">
        <v>114</v>
      </c>
      <c r="B8" s="280">
        <v>0.24583265430125836</v>
      </c>
      <c r="C8" s="281">
        <v>0.20508090014332422</v>
      </c>
      <c r="D8" s="281">
        <v>0.22472260592169349</v>
      </c>
      <c r="E8" s="281">
        <v>0.22149020941737182</v>
      </c>
      <c r="F8" s="280">
        <v>3.3779311956253792</v>
      </c>
      <c r="G8" s="281">
        <v>6.0009572360796</v>
      </c>
      <c r="H8" s="281">
        <v>7.1917840774269024</v>
      </c>
      <c r="I8" s="281">
        <v>6.1329298112142823</v>
      </c>
    </row>
    <row r="9" spans="1:9" ht="15.75" thickBot="1" x14ac:dyDescent="0.3">
      <c r="A9" s="282" t="s">
        <v>53</v>
      </c>
      <c r="B9" s="283">
        <v>0.3971489609053141</v>
      </c>
      <c r="C9" s="284">
        <v>0.26364388850179127</v>
      </c>
      <c r="D9" s="284">
        <v>0.37505650853001243</v>
      </c>
      <c r="E9" s="284">
        <v>0.34123885806180676</v>
      </c>
      <c r="F9" s="283">
        <v>15.16982378895581</v>
      </c>
      <c r="G9" s="284">
        <v>4.6598945985196565</v>
      </c>
      <c r="H9" s="284">
        <v>43.595667049063564</v>
      </c>
      <c r="I9" s="284">
        <v>25.759576590784391</v>
      </c>
    </row>
    <row r="10" spans="1:9" x14ac:dyDescent="0.25">
      <c r="A10" s="279" t="s">
        <v>115</v>
      </c>
      <c r="B10" s="280">
        <v>1.2284573649809098</v>
      </c>
      <c r="C10" s="281">
        <v>0.92947297548069285</v>
      </c>
      <c r="D10" s="281">
        <v>0.9643594312227376</v>
      </c>
      <c r="E10" s="281">
        <v>0.99454727068665816</v>
      </c>
      <c r="F10" s="280">
        <v>4.579643961580544</v>
      </c>
      <c r="G10" s="281">
        <v>1.7486180135728802</v>
      </c>
      <c r="H10" s="281">
        <v>0.6045780635785718</v>
      </c>
      <c r="I10" s="281">
        <v>1.7198375515623638</v>
      </c>
    </row>
    <row r="11" spans="1:9" x14ac:dyDescent="0.25">
      <c r="A11" s="279" t="s">
        <v>116</v>
      </c>
      <c r="B11" s="280">
        <v>0.324487310295414</v>
      </c>
      <c r="C11" s="281">
        <v>0.31055326633510516</v>
      </c>
      <c r="D11" s="281">
        <v>0.30172995034693234</v>
      </c>
      <c r="E11" s="281">
        <v>0.3082938309712101</v>
      </c>
      <c r="F11" s="280">
        <v>-0.73949784959344811</v>
      </c>
      <c r="G11" s="281">
        <v>-3.1128046907473106</v>
      </c>
      <c r="H11" s="281">
        <v>3.8137417714369946</v>
      </c>
      <c r="I11" s="281">
        <v>0.61631786134073252</v>
      </c>
    </row>
    <row r="12" spans="1:9" x14ac:dyDescent="0.25">
      <c r="A12" s="279" t="s">
        <v>117</v>
      </c>
      <c r="B12" s="280">
        <v>0.17561724015608371</v>
      </c>
      <c r="C12" s="281">
        <v>0.15082976962353978</v>
      </c>
      <c r="D12" s="281">
        <v>0.14521509800937202</v>
      </c>
      <c r="E12" s="281">
        <v>0.15191627665497537</v>
      </c>
      <c r="F12" s="280">
        <v>0.83027096178071247</v>
      </c>
      <c r="G12" s="281">
        <v>0.88144115049922789</v>
      </c>
      <c r="H12" s="281">
        <v>1.1753213166539069</v>
      </c>
      <c r="I12" s="281">
        <v>1.0140941501877592</v>
      </c>
    </row>
    <row r="13" spans="1:9" ht="15.75" thickBot="1" x14ac:dyDescent="0.3">
      <c r="A13" s="279" t="s">
        <v>118</v>
      </c>
      <c r="B13" s="280">
        <v>6.2448212096839359E-2</v>
      </c>
      <c r="C13" s="281">
        <v>9.4094411104186607E-2</v>
      </c>
      <c r="D13" s="281">
        <v>8.8018605558406779E-2</v>
      </c>
      <c r="E13" s="281">
        <v>8.5999547868219922E-2</v>
      </c>
      <c r="F13" s="280">
        <v>1.3902517293679182</v>
      </c>
      <c r="G13" s="281">
        <v>0.25155545573657889</v>
      </c>
      <c r="H13" s="281">
        <v>13.740191334600866</v>
      </c>
      <c r="I13" s="281">
        <v>6.9653716704836768</v>
      </c>
    </row>
    <row r="14" spans="1:9" ht="18.75" thickBot="1" x14ac:dyDescent="0.3">
      <c r="A14" s="282" t="s">
        <v>61</v>
      </c>
      <c r="B14" s="283">
        <v>1.7910101275292474</v>
      </c>
      <c r="C14" s="284">
        <v>1.4849504225435215</v>
      </c>
      <c r="D14" s="284">
        <v>1.4993230851374497</v>
      </c>
      <c r="E14" s="284">
        <v>1.5407569261810674</v>
      </c>
      <c r="F14" s="283">
        <v>3.0898139262669986</v>
      </c>
      <c r="G14" s="284">
        <v>0.5110383924816233</v>
      </c>
      <c r="H14" s="284">
        <v>1.9862000003164155</v>
      </c>
      <c r="I14" s="284">
        <v>1.7049695039727766</v>
      </c>
    </row>
    <row r="15" spans="1:9" x14ac:dyDescent="0.25">
      <c r="A15" s="279" t="s">
        <v>119</v>
      </c>
      <c r="B15" s="280">
        <v>0.17771189312971733</v>
      </c>
      <c r="C15" s="281">
        <v>0.13850839756808114</v>
      </c>
      <c r="D15" s="281">
        <v>0.13745609042090462</v>
      </c>
      <c r="E15" s="281">
        <v>0.14419133176671528</v>
      </c>
      <c r="F15" s="280">
        <v>-7.8102289692115363</v>
      </c>
      <c r="G15" s="281">
        <v>3.135342829013652</v>
      </c>
      <c r="H15" s="281">
        <v>0.89013000485249449</v>
      </c>
      <c r="I15" s="281">
        <v>-0.25072673403694523</v>
      </c>
    </row>
    <row r="16" spans="1:9" ht="15.75" thickBot="1" x14ac:dyDescent="0.3">
      <c r="A16" s="279" t="s">
        <v>120</v>
      </c>
      <c r="B16" s="280">
        <v>5.9397959040316951E-2</v>
      </c>
      <c r="C16" s="281">
        <v>7.2785753279135931E-2</v>
      </c>
      <c r="D16" s="281">
        <v>6.2423323596311184E-2</v>
      </c>
      <c r="E16" s="281">
        <v>6.5414799305056961E-2</v>
      </c>
      <c r="F16" s="280">
        <v>0.86285290751020227</v>
      </c>
      <c r="G16" s="281">
        <v>-16.764784373536273</v>
      </c>
      <c r="H16" s="281">
        <v>0.2133964724819748</v>
      </c>
      <c r="I16" s="281">
        <v>-6.7869006345323015</v>
      </c>
    </row>
    <row r="17" spans="1:9" ht="15.75" thickBot="1" x14ac:dyDescent="0.3">
      <c r="A17" s="282" t="s">
        <v>62</v>
      </c>
      <c r="B17" s="283">
        <v>0.23710985217003461</v>
      </c>
      <c r="C17" s="284">
        <v>0.21129415084721703</v>
      </c>
      <c r="D17" s="284">
        <v>0.19987941401721604</v>
      </c>
      <c r="E17" s="284">
        <v>0.20960613107177239</v>
      </c>
      <c r="F17" s="283">
        <v>-5.7806582587147091</v>
      </c>
      <c r="G17" s="284">
        <v>-4.7123879034858476</v>
      </c>
      <c r="H17" s="284">
        <v>0.67780337492328613</v>
      </c>
      <c r="I17" s="284">
        <v>-2.3868533637742217</v>
      </c>
    </row>
    <row r="18" spans="1:9" x14ac:dyDescent="0.25">
      <c r="A18" s="279" t="s">
        <v>121</v>
      </c>
      <c r="B18" s="280">
        <v>0.11664245273409918</v>
      </c>
      <c r="C18" s="281">
        <v>0.25452112946204908</v>
      </c>
      <c r="D18" s="281">
        <v>0.18967261103590508</v>
      </c>
      <c r="E18" s="281">
        <v>0.19981601343954664</v>
      </c>
      <c r="F18" s="280">
        <v>-3.1806212691394649</v>
      </c>
      <c r="G18" s="281">
        <v>2.0072012127348984</v>
      </c>
      <c r="H18" s="281">
        <v>3.0889912027575122</v>
      </c>
      <c r="I18" s="281">
        <v>2.0159318200581708</v>
      </c>
    </row>
    <row r="19" spans="1:9" ht="15.75" thickBot="1" x14ac:dyDescent="0.3">
      <c r="A19" s="279" t="s">
        <v>122</v>
      </c>
      <c r="B19" s="280">
        <v>2.346866559660577E-3</v>
      </c>
      <c r="C19" s="281">
        <v>1.7990231843574872E-3</v>
      </c>
      <c r="D19" s="281">
        <v>1.8314786425945888E-3</v>
      </c>
      <c r="E19" s="281">
        <v>1.9023239985579037E-3</v>
      </c>
      <c r="F19" s="280">
        <v>20.512658655905511</v>
      </c>
      <c r="G19" s="281">
        <v>85.323457635826742</v>
      </c>
      <c r="H19" s="281">
        <v>0.46487361861066745</v>
      </c>
      <c r="I19" s="281">
        <v>22.159750247195973</v>
      </c>
    </row>
    <row r="20" spans="1:9" ht="15.75" thickBot="1" x14ac:dyDescent="0.3">
      <c r="A20" s="285" t="s">
        <v>64</v>
      </c>
      <c r="B20" s="286">
        <v>0.11898931929375976</v>
      </c>
      <c r="C20" s="287">
        <v>0.25632015264640606</v>
      </c>
      <c r="D20" s="287">
        <v>0.19150408967849844</v>
      </c>
      <c r="E20" s="287">
        <v>0.20171833743810344</v>
      </c>
      <c r="F20" s="286">
        <v>-2.8037243751250713</v>
      </c>
      <c r="G20" s="287">
        <v>2.3300927991222125</v>
      </c>
      <c r="H20" s="287">
        <v>3.063245978968979</v>
      </c>
      <c r="I20" s="287">
        <v>2.1748218540108724</v>
      </c>
    </row>
    <row r="21" spans="1:9" ht="15.75" thickTop="1" x14ac:dyDescent="0.25">
      <c r="A21" s="288" t="s">
        <v>267</v>
      </c>
    </row>
  </sheetData>
  <mergeCells count="3">
    <mergeCell ref="A3:I3"/>
    <mergeCell ref="B4:E4"/>
    <mergeCell ref="F4:I4"/>
  </mergeCells>
  <hyperlinks>
    <hyperlink ref="A1" location="ÍNDICE!A1" display="Volver al índice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/>
  </sheetViews>
  <sheetFormatPr baseColWidth="10" defaultColWidth="8.85546875" defaultRowHeight="15" x14ac:dyDescent="0.25"/>
  <cols>
    <col min="1" max="1" width="40.28515625" style="295" customWidth="1"/>
    <col min="2" max="5" width="11.42578125" style="295" customWidth="1"/>
    <col min="6" max="9" width="5.7109375" style="295" customWidth="1"/>
    <col min="10" max="11" width="9.28515625" style="295" customWidth="1"/>
    <col min="12" max="12" width="3" style="295" customWidth="1"/>
    <col min="13" max="16384" width="8.85546875" style="295"/>
  </cols>
  <sheetData>
    <row r="1" spans="1:11" x14ac:dyDescent="0.25">
      <c r="A1" s="1477" t="s">
        <v>466</v>
      </c>
    </row>
    <row r="3" spans="1:11" ht="31.15" customHeight="1" thickBot="1" x14ac:dyDescent="0.3">
      <c r="A3" s="1607" t="s">
        <v>399</v>
      </c>
      <c r="B3" s="1607"/>
      <c r="C3" s="1607"/>
      <c r="D3" s="1607"/>
      <c r="E3" s="1607"/>
      <c r="F3" s="1607"/>
      <c r="G3" s="1607"/>
      <c r="H3" s="1607"/>
      <c r="I3" s="1607"/>
      <c r="J3" s="1607"/>
      <c r="K3" s="1607"/>
    </row>
    <row r="4" spans="1:11" ht="30.6" customHeight="1" thickTop="1" x14ac:dyDescent="0.25">
      <c r="A4" s="1608" t="s">
        <v>124</v>
      </c>
      <c r="B4" s="1611" t="s">
        <v>81</v>
      </c>
      <c r="C4" s="1611"/>
      <c r="D4" s="1611"/>
      <c r="E4" s="1611"/>
      <c r="F4" s="1612" t="s">
        <v>65</v>
      </c>
      <c r="G4" s="1613"/>
      <c r="H4" s="1613"/>
      <c r="I4" s="1613"/>
      <c r="J4" s="1614" t="s">
        <v>359</v>
      </c>
      <c r="K4" s="1615"/>
    </row>
    <row r="5" spans="1:11" ht="21" customHeight="1" x14ac:dyDescent="0.25">
      <c r="A5" s="1609"/>
      <c r="B5" s="293">
        <v>2017</v>
      </c>
      <c r="C5" s="293">
        <v>2018</v>
      </c>
      <c r="D5" s="293">
        <v>2019</v>
      </c>
      <c r="E5" s="293">
        <v>2020</v>
      </c>
      <c r="F5" s="1441">
        <v>2017</v>
      </c>
      <c r="G5" s="1442">
        <v>2018</v>
      </c>
      <c r="H5" s="1442">
        <v>2019</v>
      </c>
      <c r="I5" s="1443">
        <v>2020</v>
      </c>
      <c r="J5" s="289" t="s">
        <v>142</v>
      </c>
      <c r="K5" s="290" t="s">
        <v>397</v>
      </c>
    </row>
    <row r="6" spans="1:11" ht="19.149999999999999" customHeight="1" thickBot="1" x14ac:dyDescent="0.3">
      <c r="A6" s="1610"/>
      <c r="B6" s="294" t="s">
        <v>4</v>
      </c>
      <c r="C6" s="294" t="s">
        <v>4</v>
      </c>
      <c r="D6" s="294" t="s">
        <v>4</v>
      </c>
      <c r="E6" s="294" t="s">
        <v>4</v>
      </c>
      <c r="F6" s="87" t="s">
        <v>18</v>
      </c>
      <c r="G6" s="88" t="s">
        <v>18</v>
      </c>
      <c r="H6" s="88" t="s">
        <v>18</v>
      </c>
      <c r="I6" s="88" t="s">
        <v>18</v>
      </c>
      <c r="J6" s="291" t="s">
        <v>67</v>
      </c>
      <c r="K6" s="292" t="s">
        <v>68</v>
      </c>
    </row>
    <row r="7" spans="1:11" ht="13.9" customHeight="1" thickTop="1" thickBot="1" x14ac:dyDescent="0.3">
      <c r="A7" s="296" t="s">
        <v>125</v>
      </c>
      <c r="B7" s="297">
        <v>656543647.0000006</v>
      </c>
      <c r="C7" s="298">
        <v>619594114.00000107</v>
      </c>
      <c r="D7" s="298">
        <v>597193288.99999976</v>
      </c>
      <c r="E7" s="299">
        <v>640080469.00000107</v>
      </c>
      <c r="F7" s="300">
        <v>100</v>
      </c>
      <c r="G7" s="301">
        <v>100</v>
      </c>
      <c r="H7" s="301">
        <v>100</v>
      </c>
      <c r="I7" s="302">
        <v>100</v>
      </c>
      <c r="J7" s="303">
        <v>7.1814571245125478</v>
      </c>
      <c r="K7" s="304">
        <v>7.4737858219482574</v>
      </c>
    </row>
    <row r="8" spans="1:11" ht="13.9" customHeight="1" x14ac:dyDescent="0.25">
      <c r="A8" s="305" t="s">
        <v>126</v>
      </c>
      <c r="B8" s="306">
        <v>462833.00000000081</v>
      </c>
      <c r="C8" s="307">
        <v>430242.00000000076</v>
      </c>
      <c r="D8" s="307">
        <v>414018.00000000029</v>
      </c>
      <c r="E8" s="308">
        <v>375317.00000000006</v>
      </c>
      <c r="F8" s="309">
        <v>7.0495389318724205E-2</v>
      </c>
      <c r="G8" s="310">
        <v>6.9439329760966714E-2</v>
      </c>
      <c r="H8" s="310">
        <v>6.9327302839131605E-2</v>
      </c>
      <c r="I8" s="311">
        <v>5.8635908792273969E-2</v>
      </c>
      <c r="J8" s="312">
        <v>-9.3476612127975613</v>
      </c>
      <c r="K8" s="313">
        <v>-9.1004143398018211</v>
      </c>
    </row>
    <row r="9" spans="1:11" ht="13.9" customHeight="1" x14ac:dyDescent="0.25">
      <c r="A9" s="314" t="s">
        <v>127</v>
      </c>
      <c r="B9" s="315">
        <v>62667680.000000082</v>
      </c>
      <c r="C9" s="316">
        <v>65626972.999999732</v>
      </c>
      <c r="D9" s="316">
        <v>68846339.999999717</v>
      </c>
      <c r="E9" s="317">
        <v>70107383.99999997</v>
      </c>
      <c r="F9" s="309">
        <v>9.5450896960701268</v>
      </c>
      <c r="G9" s="310">
        <v>10.591929703192697</v>
      </c>
      <c r="H9" s="310">
        <v>11.528317760449539</v>
      </c>
      <c r="I9" s="311">
        <v>10.952901610875406</v>
      </c>
      <c r="J9" s="312">
        <v>1.8316790696502636</v>
      </c>
      <c r="K9" s="313">
        <v>2.1094166830281003</v>
      </c>
    </row>
    <row r="10" spans="1:11" ht="13.9" customHeight="1" thickBot="1" x14ac:dyDescent="0.3">
      <c r="A10" s="318" t="s">
        <v>128</v>
      </c>
      <c r="B10" s="319">
        <v>63130512.999999844</v>
      </c>
      <c r="C10" s="320">
        <v>66057214.999999918</v>
      </c>
      <c r="D10" s="320">
        <v>69260357.99999994</v>
      </c>
      <c r="E10" s="321">
        <v>70482700.999999866</v>
      </c>
      <c r="F10" s="322">
        <v>9.6155850853888136</v>
      </c>
      <c r="G10" s="323">
        <v>10.661369032953694</v>
      </c>
      <c r="H10" s="323">
        <v>11.597645063288709</v>
      </c>
      <c r="I10" s="324">
        <v>11.011537519667664</v>
      </c>
      <c r="J10" s="325">
        <v>1.7648522694611586</v>
      </c>
      <c r="K10" s="326">
        <v>2.0424076181826156</v>
      </c>
    </row>
    <row r="11" spans="1:11" ht="13.9" customHeight="1" x14ac:dyDescent="0.25">
      <c r="A11" s="314" t="s">
        <v>129</v>
      </c>
      <c r="B11" s="315">
        <v>395414968.00000036</v>
      </c>
      <c r="C11" s="316">
        <v>371326395.00000083</v>
      </c>
      <c r="D11" s="316">
        <v>346709547.00000083</v>
      </c>
      <c r="E11" s="317">
        <v>373437272.00000203</v>
      </c>
      <c r="F11" s="309">
        <v>60.22676021720762</v>
      </c>
      <c r="G11" s="310">
        <v>59.930587881601504</v>
      </c>
      <c r="H11" s="310">
        <v>58.056504215003159</v>
      </c>
      <c r="I11" s="311">
        <v>58.342238216301737</v>
      </c>
      <c r="J11" s="312">
        <v>7.7089671257310783</v>
      </c>
      <c r="K11" s="313">
        <v>8.0027345637444647</v>
      </c>
    </row>
    <row r="12" spans="1:11" ht="13.9" customHeight="1" x14ac:dyDescent="0.25">
      <c r="A12" s="314" t="s">
        <v>130</v>
      </c>
      <c r="B12" s="315">
        <v>88247163.999999642</v>
      </c>
      <c r="C12" s="316">
        <v>82236396.999999925</v>
      </c>
      <c r="D12" s="316">
        <v>75777105.999999911</v>
      </c>
      <c r="E12" s="317">
        <v>76433954.00000006</v>
      </c>
      <c r="F12" s="309">
        <v>13.441172480037656</v>
      </c>
      <c r="G12" s="310">
        <v>13.272623987515766</v>
      </c>
      <c r="H12" s="310">
        <v>12.688874338639785</v>
      </c>
      <c r="I12" s="311">
        <v>11.941303898775878</v>
      </c>
      <c r="J12" s="312">
        <v>0.86681589555577432</v>
      </c>
      <c r="K12" s="313">
        <v>1.141921923186848</v>
      </c>
    </row>
    <row r="13" spans="1:11" ht="13.9" customHeight="1" x14ac:dyDescent="0.25">
      <c r="A13" s="314" t="s">
        <v>131</v>
      </c>
      <c r="B13" s="315">
        <v>32382213.999999944</v>
      </c>
      <c r="C13" s="316">
        <v>32995578.000000004</v>
      </c>
      <c r="D13" s="316">
        <v>33117161.000000034</v>
      </c>
      <c r="E13" s="317">
        <v>42657933.000000067</v>
      </c>
      <c r="F13" s="309">
        <v>4.9322256255112187</v>
      </c>
      <c r="G13" s="310">
        <v>5.3253536879144638</v>
      </c>
      <c r="H13" s="310">
        <v>5.5454677086969157</v>
      </c>
      <c r="I13" s="311">
        <v>6.6644640894362297</v>
      </c>
      <c r="J13" s="312">
        <v>28.809148223786536</v>
      </c>
      <c r="K13" s="313">
        <v>29.160464687737182</v>
      </c>
    </row>
    <row r="14" spans="1:11" ht="13.9" customHeight="1" thickBot="1" x14ac:dyDescent="0.3">
      <c r="A14" s="318" t="s">
        <v>132</v>
      </c>
      <c r="B14" s="319">
        <v>516044346.00000089</v>
      </c>
      <c r="C14" s="320">
        <v>486558369.99999982</v>
      </c>
      <c r="D14" s="320">
        <v>455603813.99999934</v>
      </c>
      <c r="E14" s="321">
        <v>492529158.99999994</v>
      </c>
      <c r="F14" s="322">
        <v>78.600158322756627</v>
      </c>
      <c r="G14" s="323">
        <v>78.528565557031584</v>
      </c>
      <c r="H14" s="323">
        <v>76.290846262339613</v>
      </c>
      <c r="I14" s="324">
        <v>76.94800620451349</v>
      </c>
      <c r="J14" s="325">
        <v>8.1047049794891848</v>
      </c>
      <c r="K14" s="326">
        <v>8.3995517602771415</v>
      </c>
    </row>
    <row r="15" spans="1:11" ht="13.9" customHeight="1" x14ac:dyDescent="0.25">
      <c r="A15" s="314" t="s">
        <v>133</v>
      </c>
      <c r="B15" s="315">
        <v>25835403.999999966</v>
      </c>
      <c r="C15" s="316">
        <v>24308001.000000011</v>
      </c>
      <c r="D15" s="316">
        <v>26668458.000000048</v>
      </c>
      <c r="E15" s="317">
        <v>23429073.000000034</v>
      </c>
      <c r="F15" s="309">
        <v>3.9350626752770852</v>
      </c>
      <c r="G15" s="310">
        <v>3.9232136733952205</v>
      </c>
      <c r="H15" s="310">
        <v>4.4656325667450796</v>
      </c>
      <c r="I15" s="311">
        <v>3.6603324323585937</v>
      </c>
      <c r="J15" s="312">
        <v>-12.146877783484925</v>
      </c>
      <c r="K15" s="313">
        <v>-11.907265545769414</v>
      </c>
    </row>
    <row r="16" spans="1:11" ht="13.9" customHeight="1" x14ac:dyDescent="0.25">
      <c r="A16" s="314" t="s">
        <v>134</v>
      </c>
      <c r="B16" s="315">
        <v>23911838.000000063</v>
      </c>
      <c r="C16" s="316">
        <v>23088956.999999955</v>
      </c>
      <c r="D16" s="316">
        <v>21013885.999999914</v>
      </c>
      <c r="E16" s="317">
        <v>22459295.000000022</v>
      </c>
      <c r="F16" s="309">
        <v>3.6420789553386754</v>
      </c>
      <c r="G16" s="310">
        <v>3.7264648708396084</v>
      </c>
      <c r="H16" s="310">
        <v>3.5187746391436634</v>
      </c>
      <c r="I16" s="311">
        <v>3.5088236694814672</v>
      </c>
      <c r="J16" s="312">
        <v>6.8783517717766074</v>
      </c>
      <c r="K16" s="313">
        <v>7.1698537740420036</v>
      </c>
    </row>
    <row r="17" spans="1:11" ht="13.9" customHeight="1" thickBot="1" x14ac:dyDescent="0.3">
      <c r="A17" s="318" t="s">
        <v>135</v>
      </c>
      <c r="B17" s="319">
        <v>49747241.999999933</v>
      </c>
      <c r="C17" s="320">
        <v>47396957.999999993</v>
      </c>
      <c r="D17" s="320">
        <v>47682344.000000067</v>
      </c>
      <c r="E17" s="321">
        <v>45888368.000000097</v>
      </c>
      <c r="F17" s="322">
        <v>7.5771416306157455</v>
      </c>
      <c r="G17" s="323">
        <v>7.6496785442348321</v>
      </c>
      <c r="H17" s="323">
        <v>7.9844072058887594</v>
      </c>
      <c r="I17" s="324">
        <v>7.1691561018400671</v>
      </c>
      <c r="J17" s="325">
        <v>-3.7623485959498311</v>
      </c>
      <c r="K17" s="326">
        <v>-3.4998682375559795</v>
      </c>
    </row>
    <row r="18" spans="1:11" ht="13.9" customHeight="1" x14ac:dyDescent="0.25">
      <c r="A18" s="314" t="s">
        <v>136</v>
      </c>
      <c r="B18" s="315">
        <v>8938407.9999999944</v>
      </c>
      <c r="C18" s="316">
        <v>8640654.9999999888</v>
      </c>
      <c r="D18" s="316">
        <v>8798047.9999999925</v>
      </c>
      <c r="E18" s="317">
        <v>12555293.999999978</v>
      </c>
      <c r="F18" s="309">
        <v>1.3614339337290071</v>
      </c>
      <c r="G18" s="310">
        <v>1.3945669922874662</v>
      </c>
      <c r="H18" s="310">
        <v>1.4732328983020431</v>
      </c>
      <c r="I18" s="311">
        <v>1.9615180603175</v>
      </c>
      <c r="J18" s="312">
        <v>42.70545011802605</v>
      </c>
      <c r="K18" s="313">
        <v>43.094667613935954</v>
      </c>
    </row>
    <row r="19" spans="1:11" ht="13.9" customHeight="1" x14ac:dyDescent="0.25">
      <c r="A19" s="314" t="s">
        <v>137</v>
      </c>
      <c r="B19" s="315">
        <v>13847981.999999993</v>
      </c>
      <c r="C19" s="316">
        <v>5716076</v>
      </c>
      <c r="D19" s="316">
        <v>9962776.9999999646</v>
      </c>
      <c r="E19" s="317">
        <v>11274385.999999981</v>
      </c>
      <c r="F19" s="309">
        <v>2.1092248875267816</v>
      </c>
      <c r="G19" s="310">
        <v>0.92255169486648647</v>
      </c>
      <c r="H19" s="310">
        <v>1.6682667376725944</v>
      </c>
      <c r="I19" s="311">
        <v>1.7614013465547504</v>
      </c>
      <c r="J19" s="312">
        <v>13.165094431000725</v>
      </c>
      <c r="K19" s="313">
        <v>13.473743011993353</v>
      </c>
    </row>
    <row r="20" spans="1:11" ht="13.9" customHeight="1" thickBot="1" x14ac:dyDescent="0.3">
      <c r="A20" s="327" t="s">
        <v>138</v>
      </c>
      <c r="B20" s="328">
        <v>22786389.999999959</v>
      </c>
      <c r="C20" s="329">
        <v>14356730.999999946</v>
      </c>
      <c r="D20" s="329">
        <v>18760824.999999996</v>
      </c>
      <c r="E20" s="330">
        <v>23829680.000000052</v>
      </c>
      <c r="F20" s="331">
        <v>3.4706588212557845</v>
      </c>
      <c r="G20" s="332">
        <v>2.3171186871539455</v>
      </c>
      <c r="H20" s="332">
        <v>3.1414996359746441</v>
      </c>
      <c r="I20" s="333">
        <v>3.7229194068722653</v>
      </c>
      <c r="J20" s="334">
        <v>27.018294771152426</v>
      </c>
      <c r="K20" s="335">
        <v>27.364726828124937</v>
      </c>
    </row>
    <row r="21" spans="1:11" ht="13.9" customHeight="1" thickBot="1" x14ac:dyDescent="0.3">
      <c r="A21" s="336" t="s">
        <v>139</v>
      </c>
      <c r="B21" s="337">
        <v>651708491.00000203</v>
      </c>
      <c r="C21" s="338">
        <v>614369274.00000215</v>
      </c>
      <c r="D21" s="338">
        <v>591307340.99999928</v>
      </c>
      <c r="E21" s="339">
        <v>632729907.99999952</v>
      </c>
      <c r="F21" s="340">
        <v>99.263543860017194</v>
      </c>
      <c r="G21" s="341">
        <v>99.15673182137445</v>
      </c>
      <c r="H21" s="341">
        <v>99.01439816749172</v>
      </c>
      <c r="I21" s="342">
        <v>98.851619232893427</v>
      </c>
      <c r="J21" s="343">
        <v>7.0052516056959178</v>
      </c>
      <c r="K21" s="344">
        <v>7.2970997169259491</v>
      </c>
    </row>
    <row r="22" spans="1:11" ht="13.9" customHeight="1" x14ac:dyDescent="0.25">
      <c r="A22" s="305" t="s">
        <v>140</v>
      </c>
      <c r="B22" s="306">
        <v>4835155.9999999944</v>
      </c>
      <c r="C22" s="307">
        <v>5224840.0000000121</v>
      </c>
      <c r="D22" s="307">
        <v>5885947.9999999935</v>
      </c>
      <c r="E22" s="317">
        <v>7350560.9999999907</v>
      </c>
      <c r="F22" s="309">
        <v>0.73645613998302695</v>
      </c>
      <c r="G22" s="310">
        <v>0.84326817862572578</v>
      </c>
      <c r="H22" s="310">
        <v>0.98560183250820088</v>
      </c>
      <c r="I22" s="311">
        <v>1.1483807671063275</v>
      </c>
      <c r="J22" s="312">
        <v>24.883213375313517</v>
      </c>
      <c r="K22" s="313">
        <v>25.223822171620341</v>
      </c>
    </row>
    <row r="23" spans="1:11" ht="19.5" customHeight="1" thickBot="1" x14ac:dyDescent="0.3">
      <c r="A23" s="345" t="s">
        <v>141</v>
      </c>
      <c r="B23" s="346">
        <v>4835155.9999999944</v>
      </c>
      <c r="C23" s="347">
        <v>5224840.0000000121</v>
      </c>
      <c r="D23" s="347">
        <v>5885947.9999999935</v>
      </c>
      <c r="E23" s="348">
        <v>7350560.9999999907</v>
      </c>
      <c r="F23" s="349">
        <v>0.73645613998302695</v>
      </c>
      <c r="G23" s="350">
        <v>0.84326817862572578</v>
      </c>
      <c r="H23" s="350">
        <v>0.98560183250820088</v>
      </c>
      <c r="I23" s="351">
        <v>1.1483807671063275</v>
      </c>
      <c r="J23" s="352">
        <v>24.883213375313517</v>
      </c>
      <c r="K23" s="353">
        <v>25.223822171620341</v>
      </c>
    </row>
    <row r="24" spans="1:11" ht="16.149999999999999" customHeight="1" thickTop="1" x14ac:dyDescent="0.25">
      <c r="A24" s="1606" t="s">
        <v>267</v>
      </c>
      <c r="B24" s="1606"/>
      <c r="C24" s="1606"/>
      <c r="D24" s="1606"/>
      <c r="E24" s="1606"/>
    </row>
  </sheetData>
  <mergeCells count="6">
    <mergeCell ref="A24:E24"/>
    <mergeCell ref="A3:K3"/>
    <mergeCell ref="A4:A6"/>
    <mergeCell ref="B4:E4"/>
    <mergeCell ref="F4:I4"/>
    <mergeCell ref="J4:K4"/>
  </mergeCells>
  <hyperlinks>
    <hyperlink ref="A1" location="ÍNDICE!A1" display="Volver al índice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/>
  </sheetViews>
  <sheetFormatPr baseColWidth="10" defaultColWidth="8.85546875" defaultRowHeight="15" x14ac:dyDescent="0.25"/>
  <cols>
    <col min="1" max="1" width="37.85546875" style="354" customWidth="1"/>
    <col min="2" max="9" width="8" style="354" customWidth="1"/>
    <col min="10" max="13" width="12.140625" style="354" customWidth="1"/>
    <col min="14" max="16384" width="8.85546875" style="354"/>
  </cols>
  <sheetData>
    <row r="1" spans="1:9" x14ac:dyDescent="0.25">
      <c r="A1" s="1479" t="s">
        <v>466</v>
      </c>
    </row>
    <row r="3" spans="1:9" ht="30" customHeight="1" thickBot="1" x14ac:dyDescent="0.3">
      <c r="A3" s="1616" t="s">
        <v>358</v>
      </c>
      <c r="B3" s="1617"/>
      <c r="C3" s="1617"/>
      <c r="D3" s="1617"/>
      <c r="E3" s="1617"/>
      <c r="F3" s="1617"/>
      <c r="G3" s="1617"/>
      <c r="H3" s="1617"/>
      <c r="I3" s="1617"/>
    </row>
    <row r="4" spans="1:9" ht="16.5" thickTop="1" thickBot="1" x14ac:dyDescent="0.3">
      <c r="A4" s="355"/>
      <c r="B4" s="1618" t="s">
        <v>355</v>
      </c>
      <c r="C4" s="1619"/>
      <c r="D4" s="1619"/>
      <c r="E4" s="1620"/>
      <c r="F4" s="1618" t="s">
        <v>356</v>
      </c>
      <c r="G4" s="1619"/>
      <c r="H4" s="1619"/>
      <c r="I4" s="1619"/>
    </row>
    <row r="5" spans="1:9" ht="15.75" thickBot="1" x14ac:dyDescent="0.3">
      <c r="A5" s="356"/>
      <c r="B5" s="357" t="s">
        <v>108</v>
      </c>
      <c r="C5" s="358" t="s">
        <v>109</v>
      </c>
      <c r="D5" s="358" t="s">
        <v>110</v>
      </c>
      <c r="E5" s="359" t="s">
        <v>107</v>
      </c>
      <c r="F5" s="357" t="s">
        <v>108</v>
      </c>
      <c r="G5" s="358" t="s">
        <v>109</v>
      </c>
      <c r="H5" s="358" t="s">
        <v>110</v>
      </c>
      <c r="I5" s="358" t="s">
        <v>107</v>
      </c>
    </row>
    <row r="6" spans="1:9" ht="15" customHeight="1" thickTop="1" thickBot="1" x14ac:dyDescent="0.3">
      <c r="A6" s="360" t="s">
        <v>125</v>
      </c>
      <c r="B6" s="361">
        <v>0.96609713436756961</v>
      </c>
      <c r="C6" s="362">
        <v>0.67496581062128491</v>
      </c>
      <c r="D6" s="362">
        <v>0.95381714367739412</v>
      </c>
      <c r="E6" s="363">
        <v>0.8911218183571844</v>
      </c>
      <c r="F6" s="361">
        <v>10.640312025505111</v>
      </c>
      <c r="G6" s="362">
        <v>7.7233754650623752</v>
      </c>
      <c r="H6" s="362">
        <v>5.9547178191550074</v>
      </c>
      <c r="I6" s="363">
        <v>7.181457124512292</v>
      </c>
    </row>
    <row r="7" spans="1:9" ht="15" customHeight="1" x14ac:dyDescent="0.25">
      <c r="A7" s="364" t="s">
        <v>126</v>
      </c>
      <c r="B7" s="365">
        <v>5.4651252638566441E-4</v>
      </c>
      <c r="C7" s="366">
        <v>5.192255380995712E-4</v>
      </c>
      <c r="D7" s="366">
        <v>5.7641463193855609E-4</v>
      </c>
      <c r="E7" s="366">
        <v>5.2251737663997302E-4</v>
      </c>
      <c r="F7" s="365">
        <v>-9.8779375352938672</v>
      </c>
      <c r="G7" s="366">
        <v>-7.6378261287438818</v>
      </c>
      <c r="H7" s="366">
        <v>-10.275925872938942</v>
      </c>
      <c r="I7" s="366">
        <v>-9.3476612127975898</v>
      </c>
    </row>
    <row r="8" spans="1:9" ht="15" customHeight="1" x14ac:dyDescent="0.25">
      <c r="A8" s="367" t="s">
        <v>127</v>
      </c>
      <c r="B8" s="368">
        <v>8.5891168134195409E-2</v>
      </c>
      <c r="C8" s="369">
        <v>8.4524443977110536E-2</v>
      </c>
      <c r="D8" s="369">
        <v>0.10757552271678791</v>
      </c>
      <c r="E8" s="369">
        <v>9.7603695997706519E-2</v>
      </c>
      <c r="F8" s="368">
        <v>4.5158791510250182</v>
      </c>
      <c r="G8" s="369">
        <v>-7.2945671099716947E-2</v>
      </c>
      <c r="H8" s="369">
        <v>2.1802419843840823</v>
      </c>
      <c r="I8" s="369">
        <v>1.8316790696502778</v>
      </c>
    </row>
    <row r="9" spans="1:9" ht="15" customHeight="1" thickBot="1" x14ac:dyDescent="0.3">
      <c r="A9" s="370" t="s">
        <v>128</v>
      </c>
      <c r="B9" s="371">
        <v>8.6437680660581079E-2</v>
      </c>
      <c r="C9" s="372">
        <v>8.5043669515210141E-2</v>
      </c>
      <c r="D9" s="372">
        <v>0.10815193734872622</v>
      </c>
      <c r="E9" s="372">
        <v>9.812621337434628E-2</v>
      </c>
      <c r="F9" s="371">
        <v>4.4104439080950755</v>
      </c>
      <c r="G9" s="372">
        <v>-0.12289020262903705</v>
      </c>
      <c r="H9" s="372">
        <v>2.1138546631135284</v>
      </c>
      <c r="I9" s="372">
        <v>1.7648522694611302</v>
      </c>
    </row>
    <row r="10" spans="1:9" ht="15" customHeight="1" x14ac:dyDescent="0.25">
      <c r="A10" s="367" t="s">
        <v>129</v>
      </c>
      <c r="B10" s="368">
        <v>0.55004642296439721</v>
      </c>
      <c r="C10" s="369">
        <v>0.35356509863435792</v>
      </c>
      <c r="D10" s="369">
        <v>0.58504938876722268</v>
      </c>
      <c r="E10" s="369">
        <v>0.51990041406338927</v>
      </c>
      <c r="F10" s="368">
        <v>10.72943094143973</v>
      </c>
      <c r="G10" s="369">
        <v>10.051461271124765</v>
      </c>
      <c r="H10" s="369">
        <v>6.0553177190021472</v>
      </c>
      <c r="I10" s="369">
        <v>7.7089671257310215</v>
      </c>
    </row>
    <row r="11" spans="1:9" ht="15" customHeight="1" x14ac:dyDescent="0.25">
      <c r="A11" s="367" t="s">
        <v>130</v>
      </c>
      <c r="B11" s="368">
        <v>0.11369695208257972</v>
      </c>
      <c r="C11" s="369">
        <v>7.7915330037382435E-2</v>
      </c>
      <c r="D11" s="369">
        <v>0.12379240221994951</v>
      </c>
      <c r="E11" s="369">
        <v>0.10641156443832925</v>
      </c>
      <c r="F11" s="368">
        <v>3.8801903601016363</v>
      </c>
      <c r="G11" s="369">
        <v>2.5684066893776532</v>
      </c>
      <c r="H11" s="369">
        <v>-0.65785616988775075</v>
      </c>
      <c r="I11" s="369">
        <v>0.86681589555580274</v>
      </c>
    </row>
    <row r="12" spans="1:9" ht="15" customHeight="1" x14ac:dyDescent="0.25">
      <c r="A12" s="367" t="s">
        <v>131</v>
      </c>
      <c r="B12" s="368">
        <v>7.2591203958991143E-2</v>
      </c>
      <c r="C12" s="369">
        <v>4.9637554141408614E-2</v>
      </c>
      <c r="D12" s="369">
        <v>5.0146475904340571E-2</v>
      </c>
      <c r="E12" s="369">
        <v>5.9388493577545727E-2</v>
      </c>
      <c r="F12" s="368">
        <v>54.849987890693853</v>
      </c>
      <c r="G12" s="369">
        <v>25.250026348920684</v>
      </c>
      <c r="H12" s="369">
        <v>23.048483190379272</v>
      </c>
      <c r="I12" s="369">
        <v>28.809148223786281</v>
      </c>
    </row>
    <row r="13" spans="1:9" ht="15" customHeight="1" thickBot="1" x14ac:dyDescent="0.3">
      <c r="A13" s="370" t="s">
        <v>132</v>
      </c>
      <c r="B13" s="371">
        <v>0.73633457900596888</v>
      </c>
      <c r="C13" s="372">
        <v>0.48111798281314899</v>
      </c>
      <c r="D13" s="372">
        <v>0.75898826689151566</v>
      </c>
      <c r="E13" s="372">
        <v>0.68570047207925977</v>
      </c>
      <c r="F13" s="371">
        <v>12.748568169283686</v>
      </c>
      <c r="G13" s="372">
        <v>10.129027556563202</v>
      </c>
      <c r="H13" s="372">
        <v>6.0831276885937626</v>
      </c>
      <c r="I13" s="372">
        <v>8.104704979488929</v>
      </c>
    </row>
    <row r="14" spans="1:9" ht="15" customHeight="1" x14ac:dyDescent="0.25">
      <c r="A14" s="367" t="s">
        <v>133</v>
      </c>
      <c r="B14" s="368">
        <v>5.105180897656994E-2</v>
      </c>
      <c r="C14" s="369">
        <v>3.1003911543385759E-2</v>
      </c>
      <c r="D14" s="369">
        <v>3.4904955248795853E-2</v>
      </c>
      <c r="E14" s="369">
        <v>3.2618020929151711E-2</v>
      </c>
      <c r="F14" s="368">
        <v>26.476698962177252</v>
      </c>
      <c r="G14" s="369">
        <v>-20.414793003568732</v>
      </c>
      <c r="H14" s="369">
        <v>-20.026459116145503</v>
      </c>
      <c r="I14" s="369">
        <v>-12.146877783485024</v>
      </c>
    </row>
    <row r="15" spans="1:9" ht="15" customHeight="1" x14ac:dyDescent="0.25">
      <c r="A15" s="367" t="s">
        <v>134</v>
      </c>
      <c r="B15" s="368">
        <v>3.9552242737576279E-2</v>
      </c>
      <c r="C15" s="369">
        <v>3.403553118584627E-2</v>
      </c>
      <c r="D15" s="369">
        <v>2.8662096211989868E-2</v>
      </c>
      <c r="E15" s="369">
        <v>3.1267893286430627E-2</v>
      </c>
      <c r="F15" s="368">
        <v>8.3841948307743621</v>
      </c>
      <c r="G15" s="369">
        <v>27.343170516813288</v>
      </c>
      <c r="H15" s="369">
        <v>-6.3435181198024679</v>
      </c>
      <c r="I15" s="369">
        <v>6.87835177177665</v>
      </c>
    </row>
    <row r="16" spans="1:9" ht="15" customHeight="1" thickBot="1" x14ac:dyDescent="0.3">
      <c r="A16" s="370" t="s">
        <v>135</v>
      </c>
      <c r="B16" s="371">
        <v>9.0604051714146275E-2</v>
      </c>
      <c r="C16" s="372">
        <v>6.5039442729231955E-2</v>
      </c>
      <c r="D16" s="372">
        <v>6.3567051460785548E-2</v>
      </c>
      <c r="E16" s="372">
        <v>6.3885914215582221E-2</v>
      </c>
      <c r="F16" s="371">
        <v>17.886185270679022</v>
      </c>
      <c r="G16" s="372">
        <v>-0.98173344938710727</v>
      </c>
      <c r="H16" s="372">
        <v>-13.856882861029959</v>
      </c>
      <c r="I16" s="372">
        <v>-3.7623485959500869</v>
      </c>
    </row>
    <row r="17" spans="1:9" ht="15" customHeight="1" x14ac:dyDescent="0.25">
      <c r="A17" s="367" t="s">
        <v>136</v>
      </c>
      <c r="B17" s="368">
        <v>4.584673836308778E-2</v>
      </c>
      <c r="C17" s="369">
        <v>1.0685028179612213E-2</v>
      </c>
      <c r="D17" s="369">
        <v>4.2300835968070785E-3</v>
      </c>
      <c r="E17" s="369">
        <v>1.7479515406505931E-2</v>
      </c>
      <c r="F17" s="368">
        <v>-6.142168314318738</v>
      </c>
      <c r="G17" s="369">
        <v>51.576041039621543</v>
      </c>
      <c r="H17" s="369">
        <v>209.51501205760229</v>
      </c>
      <c r="I17" s="369">
        <v>42.705450118026107</v>
      </c>
    </row>
    <row r="18" spans="1:9" ht="15" customHeight="1" x14ac:dyDescent="0.25">
      <c r="A18" s="367" t="s">
        <v>137</v>
      </c>
      <c r="B18" s="368">
        <v>3.3555013890888873E-3</v>
      </c>
      <c r="C18" s="369">
        <v>3.0037490386347843E-2</v>
      </c>
      <c r="D18" s="369">
        <v>7.0394170310410474E-3</v>
      </c>
      <c r="E18" s="369">
        <v>1.5696231707986636E-2</v>
      </c>
      <c r="F18" s="368">
        <v>-51.681933987014979</v>
      </c>
      <c r="G18" s="369">
        <v>9.3218863527627462</v>
      </c>
      <c r="H18" s="369">
        <v>43.114003009132176</v>
      </c>
      <c r="I18" s="369">
        <v>13.165094431000526</v>
      </c>
    </row>
    <row r="19" spans="1:9" ht="15" customHeight="1" thickBot="1" x14ac:dyDescent="0.3">
      <c r="A19" s="373" t="s">
        <v>138</v>
      </c>
      <c r="B19" s="374">
        <v>4.9202239752176705E-2</v>
      </c>
      <c r="C19" s="375">
        <v>4.0722518565960028E-2</v>
      </c>
      <c r="D19" s="375">
        <v>1.1269500627848135E-2</v>
      </c>
      <c r="E19" s="375">
        <v>3.317574711449265E-2</v>
      </c>
      <c r="F19" s="374">
        <v>-11.810689154644052</v>
      </c>
      <c r="G19" s="375">
        <v>17.949185264973849</v>
      </c>
      <c r="H19" s="375">
        <v>105.57375185804764</v>
      </c>
      <c r="I19" s="375">
        <v>27.018294771152171</v>
      </c>
    </row>
    <row r="20" spans="1:9" ht="15" customHeight="1" thickBot="1" x14ac:dyDescent="0.3">
      <c r="A20" s="376" t="s">
        <v>139</v>
      </c>
      <c r="B20" s="377">
        <v>0.96257855113286972</v>
      </c>
      <c r="C20" s="378">
        <v>0.67192361362354924</v>
      </c>
      <c r="D20" s="378">
        <v>0.94197675632887234</v>
      </c>
      <c r="E20" s="379">
        <v>0.88088834678368577</v>
      </c>
      <c r="F20" s="377">
        <v>10.830780856245255</v>
      </c>
      <c r="G20" s="378">
        <v>7.987133755136739</v>
      </c>
      <c r="H20" s="378">
        <v>5.4720695187418755</v>
      </c>
      <c r="I20" s="379">
        <v>7.0052516056963441</v>
      </c>
    </row>
    <row r="21" spans="1:9" ht="15" customHeight="1" x14ac:dyDescent="0.25">
      <c r="A21" s="364" t="s">
        <v>140</v>
      </c>
      <c r="B21" s="365">
        <v>3.5185832346980748E-3</v>
      </c>
      <c r="C21" s="366">
        <v>3.0421969977351086E-3</v>
      </c>
      <c r="D21" s="366">
        <v>1.1840387348521563E-2</v>
      </c>
      <c r="E21" s="369">
        <v>1.0233471573502111E-2</v>
      </c>
      <c r="F21" s="365">
        <v>-24.741907918830293</v>
      </c>
      <c r="G21" s="366">
        <v>-30.025638917621038</v>
      </c>
      <c r="H21" s="366">
        <v>44.352404236691768</v>
      </c>
      <c r="I21" s="369">
        <v>24.883213375313503</v>
      </c>
    </row>
    <row r="22" spans="1:9" ht="15" customHeight="1" thickBot="1" x14ac:dyDescent="0.3">
      <c r="A22" s="380" t="s">
        <v>141</v>
      </c>
      <c r="B22" s="381">
        <v>3.5185832346980748E-3</v>
      </c>
      <c r="C22" s="382">
        <v>3.0421969977351086E-3</v>
      </c>
      <c r="D22" s="382">
        <v>1.1840387348521563E-2</v>
      </c>
      <c r="E22" s="382">
        <v>1.0233471573502111E-2</v>
      </c>
      <c r="F22" s="381">
        <v>-24.741907918830293</v>
      </c>
      <c r="G22" s="382">
        <v>-30.025638917621038</v>
      </c>
      <c r="H22" s="382">
        <v>44.352404236691768</v>
      </c>
      <c r="I22" s="382">
        <v>24.883213375313503</v>
      </c>
    </row>
    <row r="23" spans="1:9" ht="15.75" thickTop="1" x14ac:dyDescent="0.25">
      <c r="A23" s="383" t="s">
        <v>267</v>
      </c>
    </row>
    <row r="25" spans="1:9" customFormat="1" x14ac:dyDescent="0.25"/>
  </sheetData>
  <mergeCells count="3">
    <mergeCell ref="A3:I3"/>
    <mergeCell ref="B4:E4"/>
    <mergeCell ref="F4:I4"/>
  </mergeCells>
  <hyperlinks>
    <hyperlink ref="A1" location="ÍNDICE!A1" display="Volver al índice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M21" sqref="M21"/>
    </sheetView>
  </sheetViews>
  <sheetFormatPr baseColWidth="10" defaultColWidth="8.85546875" defaultRowHeight="15" x14ac:dyDescent="0.25"/>
  <cols>
    <col min="1" max="1" width="31.7109375" style="387" customWidth="1"/>
    <col min="2" max="5" width="10.140625" style="387" customWidth="1"/>
    <col min="6" max="9" width="5.5703125" style="387" customWidth="1"/>
    <col min="10" max="16384" width="8.85546875" style="387"/>
  </cols>
  <sheetData>
    <row r="1" spans="1:10" x14ac:dyDescent="0.25">
      <c r="A1" s="1480" t="s">
        <v>466</v>
      </c>
    </row>
    <row r="3" spans="1:10" ht="42.6" customHeight="1" thickBot="1" x14ac:dyDescent="0.3">
      <c r="A3" s="1621" t="s">
        <v>360</v>
      </c>
      <c r="B3" s="1621"/>
      <c r="C3" s="1621"/>
      <c r="D3" s="1621"/>
      <c r="E3" s="1621"/>
      <c r="F3" s="1621"/>
      <c r="G3" s="1621"/>
      <c r="H3" s="1621"/>
      <c r="I3" s="1621"/>
      <c r="J3" s="1621"/>
    </row>
    <row r="4" spans="1:10" ht="20.25" thickTop="1" x14ac:dyDescent="0.25">
      <c r="A4" s="1622" t="s">
        <v>144</v>
      </c>
      <c r="B4" s="388">
        <v>2017</v>
      </c>
      <c r="C4" s="388">
        <v>2018</v>
      </c>
      <c r="D4" s="388">
        <v>2019</v>
      </c>
      <c r="E4" s="388">
        <v>2020</v>
      </c>
      <c r="F4" s="389">
        <v>2017</v>
      </c>
      <c r="G4" s="388">
        <v>2018</v>
      </c>
      <c r="H4" s="388">
        <v>2019</v>
      </c>
      <c r="I4" s="388">
        <v>2020</v>
      </c>
      <c r="J4" s="390" t="s">
        <v>359</v>
      </c>
    </row>
    <row r="5" spans="1:10" ht="15.75" thickBot="1" x14ac:dyDescent="0.3">
      <c r="A5" s="1623"/>
      <c r="B5" s="391" t="s">
        <v>4</v>
      </c>
      <c r="C5" s="391" t="s">
        <v>4</v>
      </c>
      <c r="D5" s="391" t="s">
        <v>4</v>
      </c>
      <c r="E5" s="391" t="s">
        <v>4</v>
      </c>
      <c r="F5" s="392" t="s">
        <v>17</v>
      </c>
      <c r="G5" s="391" t="s">
        <v>17</v>
      </c>
      <c r="H5" s="391" t="s">
        <v>17</v>
      </c>
      <c r="I5" s="391" t="s">
        <v>17</v>
      </c>
      <c r="J5" s="393" t="s">
        <v>67</v>
      </c>
    </row>
    <row r="6" spans="1:10" ht="13.9" customHeight="1" thickTop="1" x14ac:dyDescent="0.25">
      <c r="A6" s="394" t="s">
        <v>38</v>
      </c>
      <c r="B6" s="395">
        <v>2135.03169600001</v>
      </c>
      <c r="C6" s="395">
        <v>2150.4814760000072</v>
      </c>
      <c r="D6" s="395">
        <v>2176.292453</v>
      </c>
      <c r="E6" s="395">
        <v>2287.3406669999995</v>
      </c>
      <c r="F6" s="396">
        <v>100</v>
      </c>
      <c r="G6" s="397">
        <v>100</v>
      </c>
      <c r="H6" s="397">
        <v>100</v>
      </c>
      <c r="I6" s="397">
        <v>100</v>
      </c>
      <c r="J6" s="398">
        <v>5.102632867513762</v>
      </c>
    </row>
    <row r="7" spans="1:10" ht="13.9" customHeight="1" x14ac:dyDescent="0.25">
      <c r="A7" s="399" t="s">
        <v>145</v>
      </c>
      <c r="B7" s="400">
        <v>102.002509</v>
      </c>
      <c r="C7" s="400">
        <v>83.132418000000129</v>
      </c>
      <c r="D7" s="400">
        <v>84.381890999999996</v>
      </c>
      <c r="E7" s="401">
        <v>80.131591999999813</v>
      </c>
      <c r="F7" s="402">
        <v>4.7775641547196743</v>
      </c>
      <c r="G7" s="403">
        <v>3.8657583861001301</v>
      </c>
      <c r="H7" s="403">
        <v>3.8773231457785142</v>
      </c>
      <c r="I7" s="403">
        <v>3.5032644308771794</v>
      </c>
      <c r="J7" s="404">
        <v>-5.0369800316517939</v>
      </c>
    </row>
    <row r="8" spans="1:10" ht="13.9" customHeight="1" x14ac:dyDescent="0.25">
      <c r="A8" s="399" t="s">
        <v>146</v>
      </c>
      <c r="B8" s="400">
        <v>636.07969799999989</v>
      </c>
      <c r="C8" s="400">
        <v>602.14537500000063</v>
      </c>
      <c r="D8" s="400">
        <v>570.48111700000118</v>
      </c>
      <c r="E8" s="401">
        <v>625.0344440000016</v>
      </c>
      <c r="F8" s="402">
        <v>29.792517796887868</v>
      </c>
      <c r="G8" s="403">
        <v>28.000491132805212</v>
      </c>
      <c r="H8" s="403">
        <v>26.213440027952036</v>
      </c>
      <c r="I8" s="403">
        <v>27.325813466158326</v>
      </c>
      <c r="J8" s="404">
        <v>9.5626875937420976</v>
      </c>
    </row>
    <row r="9" spans="1:10" ht="13.9" customHeight="1" x14ac:dyDescent="0.25">
      <c r="A9" s="399" t="s">
        <v>147</v>
      </c>
      <c r="B9" s="400">
        <v>884.78230399999745</v>
      </c>
      <c r="C9" s="400">
        <v>917.43082300000253</v>
      </c>
      <c r="D9" s="400">
        <v>969.71373500000163</v>
      </c>
      <c r="E9" s="401">
        <v>1017.7815130000001</v>
      </c>
      <c r="F9" s="402">
        <v>41.441178866695068</v>
      </c>
      <c r="G9" s="403">
        <v>42.661647321253163</v>
      </c>
      <c r="H9" s="403">
        <v>44.558061746860346</v>
      </c>
      <c r="I9" s="403">
        <v>44.496280229865746</v>
      </c>
      <c r="J9" s="404">
        <v>4.9569039052538955</v>
      </c>
    </row>
    <row r="10" spans="1:10" ht="13.9" customHeight="1" x14ac:dyDescent="0.25">
      <c r="A10" s="399" t="s">
        <v>148</v>
      </c>
      <c r="B10" s="400">
        <v>171.09245200000001</v>
      </c>
      <c r="C10" s="400">
        <v>190.87561399999993</v>
      </c>
      <c r="D10" s="400">
        <v>202.12587799999955</v>
      </c>
      <c r="E10" s="401">
        <v>218.73669599999974</v>
      </c>
      <c r="F10" s="402">
        <v>8.0135790171425736</v>
      </c>
      <c r="G10" s="403">
        <v>8.8759478344838936</v>
      </c>
      <c r="H10" s="403">
        <v>9.2876248190527342</v>
      </c>
      <c r="I10" s="403">
        <v>9.5629260282810247</v>
      </c>
      <c r="J10" s="404">
        <v>8.2180560769167101</v>
      </c>
    </row>
    <row r="11" spans="1:10" ht="13.9" customHeight="1" thickBot="1" x14ac:dyDescent="0.3">
      <c r="A11" s="399" t="s">
        <v>149</v>
      </c>
      <c r="B11" s="400">
        <v>341.07473299999992</v>
      </c>
      <c r="C11" s="400">
        <v>356.89724599999948</v>
      </c>
      <c r="D11" s="400">
        <v>349.58983199999926</v>
      </c>
      <c r="E11" s="401">
        <v>345.65642200000025</v>
      </c>
      <c r="F11" s="402">
        <v>15.97516016455422</v>
      </c>
      <c r="G11" s="403">
        <v>16.596155325357394</v>
      </c>
      <c r="H11" s="403">
        <v>16.06355026035645</v>
      </c>
      <c r="I11" s="403">
        <v>15.111715844817809</v>
      </c>
      <c r="J11" s="404">
        <v>-1.1251500015020497</v>
      </c>
    </row>
    <row r="12" spans="1:10" ht="13.9" customHeight="1" x14ac:dyDescent="0.25">
      <c r="A12" s="405" t="s">
        <v>39</v>
      </c>
      <c r="B12" s="406">
        <v>1478.488049000003</v>
      </c>
      <c r="C12" s="406">
        <v>1530.8873619999974</v>
      </c>
      <c r="D12" s="406">
        <v>1579.0991639999984</v>
      </c>
      <c r="E12" s="407">
        <v>1647.2601980000009</v>
      </c>
      <c r="F12" s="408">
        <v>100</v>
      </c>
      <c r="G12" s="409">
        <v>100</v>
      </c>
      <c r="H12" s="409">
        <v>100</v>
      </c>
      <c r="I12" s="409">
        <v>100</v>
      </c>
      <c r="J12" s="410">
        <v>4.3164505152003585</v>
      </c>
    </row>
    <row r="13" spans="1:10" ht="13.9" customHeight="1" x14ac:dyDescent="0.25">
      <c r="A13" s="399" t="s">
        <v>145</v>
      </c>
      <c r="B13" s="400">
        <v>102.002509</v>
      </c>
      <c r="C13" s="400">
        <v>83.132418000000129</v>
      </c>
      <c r="D13" s="400">
        <v>84.381890999999996</v>
      </c>
      <c r="E13" s="401">
        <v>80.131591999999813</v>
      </c>
      <c r="F13" s="402">
        <v>6.8991094699068345</v>
      </c>
      <c r="G13" s="403">
        <v>5.4303419091129888</v>
      </c>
      <c r="H13" s="403">
        <v>5.3436727042685002</v>
      </c>
      <c r="I13" s="403">
        <v>4.8645376181182867</v>
      </c>
      <c r="J13" s="404">
        <v>-5.0369800316517939</v>
      </c>
    </row>
    <row r="14" spans="1:10" ht="13.9" customHeight="1" x14ac:dyDescent="0.25">
      <c r="A14" s="399" t="s">
        <v>146</v>
      </c>
      <c r="B14" s="400">
        <v>77.216281000000066</v>
      </c>
      <c r="C14" s="400">
        <v>74.269949999999852</v>
      </c>
      <c r="D14" s="400">
        <v>73.554150999999919</v>
      </c>
      <c r="E14" s="401">
        <v>92.607675000000043</v>
      </c>
      <c r="F14" s="402">
        <v>5.2226516847550055</v>
      </c>
      <c r="G14" s="403">
        <v>4.8514313883270512</v>
      </c>
      <c r="H14" s="403">
        <v>4.6579817580094671</v>
      </c>
      <c r="I14" s="403">
        <v>5.6219214858975182</v>
      </c>
      <c r="J14" s="404">
        <v>25.90407711999849</v>
      </c>
    </row>
    <row r="15" spans="1:10" ht="13.9" customHeight="1" x14ac:dyDescent="0.25">
      <c r="A15" s="399" t="s">
        <v>147</v>
      </c>
      <c r="B15" s="400">
        <v>810.95911800000079</v>
      </c>
      <c r="C15" s="400">
        <v>847.67359400000134</v>
      </c>
      <c r="D15" s="400">
        <v>893.24340400000153</v>
      </c>
      <c r="E15" s="401">
        <v>938.32894000000056</v>
      </c>
      <c r="F15" s="402">
        <v>54.850569711977371</v>
      </c>
      <c r="G15" s="403">
        <v>55.371388845523882</v>
      </c>
      <c r="H15" s="403">
        <v>56.566644094556843</v>
      </c>
      <c r="I15" s="403">
        <v>56.963006884963299</v>
      </c>
      <c r="J15" s="404">
        <v>5.0473964652974956</v>
      </c>
    </row>
    <row r="16" spans="1:10" ht="13.9" customHeight="1" x14ac:dyDescent="0.25">
      <c r="A16" s="399" t="s">
        <v>148</v>
      </c>
      <c r="B16" s="400">
        <v>152.07056399999939</v>
      </c>
      <c r="C16" s="400">
        <v>174.13899400000011</v>
      </c>
      <c r="D16" s="400">
        <v>184.21583399999977</v>
      </c>
      <c r="E16" s="401">
        <v>197.88613000000012</v>
      </c>
      <c r="F16" s="402">
        <v>10.285545703453913</v>
      </c>
      <c r="G16" s="403">
        <v>11.375036356201914</v>
      </c>
      <c r="H16" s="403">
        <v>11.66588129483678</v>
      </c>
      <c r="I16" s="403">
        <v>12.013046283778419</v>
      </c>
      <c r="J16" s="404">
        <v>7.4208040118855223</v>
      </c>
    </row>
    <row r="17" spans="1:10" ht="13.9" customHeight="1" thickBot="1" x14ac:dyDescent="0.3">
      <c r="A17" s="399" t="s">
        <v>149</v>
      </c>
      <c r="B17" s="400">
        <v>336.23957699999988</v>
      </c>
      <c r="C17" s="400">
        <v>351.67240600000042</v>
      </c>
      <c r="D17" s="400">
        <v>343.70388399999933</v>
      </c>
      <c r="E17" s="401">
        <v>338.30586099999954</v>
      </c>
      <c r="F17" s="402">
        <v>22.742123429906684</v>
      </c>
      <c r="G17" s="403">
        <v>22.971801500834456</v>
      </c>
      <c r="H17" s="403">
        <v>21.765820148328547</v>
      </c>
      <c r="I17" s="403">
        <v>20.537487727242432</v>
      </c>
      <c r="J17" s="404">
        <v>-1.5705446610547398</v>
      </c>
    </row>
    <row r="18" spans="1:10" ht="13.9" customHeight="1" x14ac:dyDescent="0.25">
      <c r="A18" s="405" t="s">
        <v>150</v>
      </c>
      <c r="B18" s="406">
        <v>656.54364700000065</v>
      </c>
      <c r="C18" s="406">
        <v>619.59411400000113</v>
      </c>
      <c r="D18" s="406">
        <v>597.19328899999971</v>
      </c>
      <c r="E18" s="407">
        <v>640.08046900000102</v>
      </c>
      <c r="F18" s="408">
        <v>100</v>
      </c>
      <c r="G18" s="409">
        <v>100</v>
      </c>
      <c r="H18" s="409">
        <v>100</v>
      </c>
      <c r="I18" s="409">
        <v>100</v>
      </c>
      <c r="J18" s="410">
        <v>7.1814571245125478</v>
      </c>
    </row>
    <row r="19" spans="1:10" ht="13.9" customHeight="1" x14ac:dyDescent="0.25">
      <c r="A19" s="399" t="s">
        <v>145</v>
      </c>
      <c r="B19" s="400">
        <v>0</v>
      </c>
      <c r="C19" s="400">
        <v>0</v>
      </c>
      <c r="D19" s="400">
        <v>0</v>
      </c>
      <c r="E19" s="401">
        <v>0</v>
      </c>
      <c r="F19" s="402">
        <v>0</v>
      </c>
      <c r="G19" s="403">
        <v>0</v>
      </c>
      <c r="H19" s="403">
        <v>0</v>
      </c>
      <c r="I19" s="403">
        <v>0</v>
      </c>
      <c r="J19" s="404">
        <v>0</v>
      </c>
    </row>
    <row r="20" spans="1:10" ht="13.9" customHeight="1" x14ac:dyDescent="0.25">
      <c r="A20" s="399" t="s">
        <v>146</v>
      </c>
      <c r="B20" s="400">
        <v>558.86341700000048</v>
      </c>
      <c r="C20" s="400">
        <v>527.87542499999904</v>
      </c>
      <c r="D20" s="400">
        <v>496.92696599999823</v>
      </c>
      <c r="E20" s="401">
        <v>532.42676899999981</v>
      </c>
      <c r="F20" s="402">
        <v>85.122050842112557</v>
      </c>
      <c r="G20" s="403">
        <v>85.196972190732936</v>
      </c>
      <c r="H20" s="403">
        <v>83.210406940791742</v>
      </c>
      <c r="I20" s="403">
        <v>83.181224047003212</v>
      </c>
      <c r="J20" s="404">
        <v>7.1438672941733188</v>
      </c>
    </row>
    <row r="21" spans="1:10" ht="13.9" customHeight="1" x14ac:dyDescent="0.25">
      <c r="A21" s="399" t="s">
        <v>147</v>
      </c>
      <c r="B21" s="400">
        <v>73.823185999999964</v>
      </c>
      <c r="C21" s="400">
        <v>69.757229000000081</v>
      </c>
      <c r="D21" s="400">
        <v>76.470330999999902</v>
      </c>
      <c r="E21" s="401">
        <v>79.452573000000157</v>
      </c>
      <c r="F21" s="402">
        <v>11.244216030012074</v>
      </c>
      <c r="G21" s="403">
        <v>11.258536423088092</v>
      </c>
      <c r="H21" s="403">
        <v>12.804954846034772</v>
      </c>
      <c r="I21" s="403">
        <v>12.41290382194118</v>
      </c>
      <c r="J21" s="404">
        <v>3.8998680416333684</v>
      </c>
    </row>
    <row r="22" spans="1:10" ht="13.9" customHeight="1" x14ac:dyDescent="0.25">
      <c r="A22" s="399" t="s">
        <v>148</v>
      </c>
      <c r="B22" s="400">
        <v>19.021888000000068</v>
      </c>
      <c r="C22" s="400">
        <v>16.73661999999997</v>
      </c>
      <c r="D22" s="400">
        <v>17.910043999999989</v>
      </c>
      <c r="E22" s="401">
        <v>20.850566000000008</v>
      </c>
      <c r="F22" s="402">
        <v>2.8972769878923299</v>
      </c>
      <c r="G22" s="403">
        <v>2.701223207552927</v>
      </c>
      <c r="H22" s="403">
        <v>2.9990363806650207</v>
      </c>
      <c r="I22" s="403">
        <v>3.2574913639491125</v>
      </c>
      <c r="J22" s="404">
        <v>16.41828462286314</v>
      </c>
    </row>
    <row r="23" spans="1:10" ht="13.9" customHeight="1" thickBot="1" x14ac:dyDescent="0.3">
      <c r="A23" s="411" t="s">
        <v>149</v>
      </c>
      <c r="B23" s="412">
        <v>4.8351559999999942</v>
      </c>
      <c r="C23" s="412">
        <v>5.2248400000000119</v>
      </c>
      <c r="D23" s="412">
        <v>5.8859479999999937</v>
      </c>
      <c r="E23" s="413">
        <v>7.350560999999991</v>
      </c>
      <c r="F23" s="414">
        <v>0.73645613998302684</v>
      </c>
      <c r="G23" s="415">
        <v>0.84326817862572567</v>
      </c>
      <c r="H23" s="415">
        <v>0.98560183250820088</v>
      </c>
      <c r="I23" s="415">
        <v>1.1483807671063277</v>
      </c>
      <c r="J23" s="416">
        <v>24.883213375313531</v>
      </c>
    </row>
    <row r="24" spans="1:10" ht="15.75" thickTop="1" x14ac:dyDescent="0.25">
      <c r="A24" s="1624" t="s">
        <v>267</v>
      </c>
      <c r="B24" s="1624"/>
      <c r="C24" s="1624"/>
      <c r="D24" s="1624"/>
      <c r="E24" s="1624"/>
      <c r="F24" s="1624"/>
      <c r="G24" s="1624"/>
      <c r="H24" s="1624"/>
      <c r="I24" s="1624"/>
    </row>
  </sheetData>
  <mergeCells count="3">
    <mergeCell ref="A3:J3"/>
    <mergeCell ref="A4:A5"/>
    <mergeCell ref="A24:I24"/>
  </mergeCells>
  <hyperlinks>
    <hyperlink ref="A1" location="ÍNDICE!A1" display="Volver al índice"/>
  </hyperlink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3"/>
  <sheetViews>
    <sheetView workbookViewId="0">
      <selection activeCell="J19" sqref="J19"/>
    </sheetView>
  </sheetViews>
  <sheetFormatPr baseColWidth="10" defaultColWidth="11.5703125" defaultRowHeight="15.6" customHeight="1" x14ac:dyDescent="0.25"/>
  <cols>
    <col min="1" max="1" width="37.85546875" style="417" customWidth="1"/>
    <col min="2" max="5" width="10" style="417" customWidth="1"/>
    <col min="6" max="9" width="5.5703125" style="417" customWidth="1"/>
    <col min="10" max="10" width="8.140625" style="417" customWidth="1"/>
    <col min="11" max="16384" width="11.5703125" style="417"/>
  </cols>
  <sheetData>
    <row r="1" spans="1:13" ht="15.6" customHeight="1" x14ac:dyDescent="0.25">
      <c r="A1" s="1481" t="s">
        <v>466</v>
      </c>
    </row>
    <row r="3" spans="1:13" ht="31.9" customHeight="1" thickBot="1" x14ac:dyDescent="0.3">
      <c r="A3" s="1629" t="s">
        <v>279</v>
      </c>
      <c r="B3" s="1629"/>
      <c r="C3" s="1629"/>
      <c r="D3" s="1629"/>
      <c r="E3" s="1629"/>
      <c r="F3" s="1629"/>
      <c r="G3" s="1629"/>
      <c r="H3" s="1629"/>
      <c r="I3" s="1629"/>
      <c r="J3" s="1629"/>
    </row>
    <row r="4" spans="1:13" ht="21.6" customHeight="1" thickTop="1" x14ac:dyDescent="0.25">
      <c r="A4" s="1626" t="s">
        <v>151</v>
      </c>
      <c r="B4" s="384">
        <v>2017</v>
      </c>
      <c r="C4" s="384">
        <v>2018</v>
      </c>
      <c r="D4" s="384">
        <v>2019</v>
      </c>
      <c r="E4" s="384">
        <v>2020</v>
      </c>
      <c r="F4" s="385">
        <v>2017</v>
      </c>
      <c r="G4" s="384">
        <v>2018</v>
      </c>
      <c r="H4" s="384">
        <v>2019</v>
      </c>
      <c r="I4" s="384">
        <v>2020</v>
      </c>
      <c r="J4" s="386" t="s">
        <v>359</v>
      </c>
    </row>
    <row r="5" spans="1:13" ht="15.6" customHeight="1" thickBot="1" x14ac:dyDescent="0.3">
      <c r="A5" s="1627"/>
      <c r="B5" s="418" t="s">
        <v>4</v>
      </c>
      <c r="C5" s="418" t="s">
        <v>4</v>
      </c>
      <c r="D5" s="418" t="s">
        <v>4</v>
      </c>
      <c r="E5" s="418" t="s">
        <v>4</v>
      </c>
      <c r="F5" s="419" t="s">
        <v>17</v>
      </c>
      <c r="G5" s="418" t="s">
        <v>17</v>
      </c>
      <c r="H5" s="418" t="s">
        <v>17</v>
      </c>
      <c r="I5" s="418" t="s">
        <v>17</v>
      </c>
      <c r="J5" s="420" t="s">
        <v>67</v>
      </c>
    </row>
    <row r="6" spans="1:13" ht="15.6" customHeight="1" thickTop="1" x14ac:dyDescent="0.25">
      <c r="A6" s="421" t="s">
        <v>152</v>
      </c>
      <c r="B6" s="422">
        <v>210.33368600000017</v>
      </c>
      <c r="C6" s="422">
        <v>210.30271699999992</v>
      </c>
      <c r="D6" s="422">
        <v>194.90137900000019</v>
      </c>
      <c r="E6" s="422">
        <v>245.10714899999977</v>
      </c>
      <c r="F6" s="423">
        <v>100</v>
      </c>
      <c r="G6" s="424">
        <v>100</v>
      </c>
      <c r="H6" s="424">
        <v>100</v>
      </c>
      <c r="I6" s="424">
        <v>100</v>
      </c>
      <c r="J6" s="425">
        <v>25.759576590784164</v>
      </c>
    </row>
    <row r="7" spans="1:13" ht="15.6" customHeight="1" x14ac:dyDescent="0.25">
      <c r="A7" s="426" t="s">
        <v>145</v>
      </c>
      <c r="B7" s="427">
        <v>0.17934299999999606</v>
      </c>
      <c r="C7" s="427">
        <v>11.250424999999952</v>
      </c>
      <c r="D7" s="427">
        <v>14.253527000000009</v>
      </c>
      <c r="E7" s="428">
        <v>12.20130900000002</v>
      </c>
      <c r="F7" s="429">
        <v>8.5265942612728199E-2</v>
      </c>
      <c r="G7" s="430">
        <v>5.3496336901819275</v>
      </c>
      <c r="H7" s="430">
        <v>7.3131996669967103</v>
      </c>
      <c r="I7" s="430">
        <v>4.9779490519878848</v>
      </c>
      <c r="J7" s="431">
        <v>-14.397966201628464</v>
      </c>
    </row>
    <row r="8" spans="1:13" ht="15.6" customHeight="1" x14ac:dyDescent="0.25">
      <c r="A8" s="426" t="s">
        <v>146</v>
      </c>
      <c r="B8" s="427">
        <v>47.774966999999904</v>
      </c>
      <c r="C8" s="427">
        <v>44.891077999999951</v>
      </c>
      <c r="D8" s="427">
        <v>47.358153999999999</v>
      </c>
      <c r="E8" s="428">
        <v>59.510894000000036</v>
      </c>
      <c r="F8" s="429">
        <v>22.713892343426085</v>
      </c>
      <c r="G8" s="430">
        <v>21.345933443170857</v>
      </c>
      <c r="H8" s="430">
        <v>24.298521766744376</v>
      </c>
      <c r="I8" s="430">
        <v>24.27954233191301</v>
      </c>
      <c r="J8" s="431">
        <v>25.661346512788555</v>
      </c>
    </row>
    <row r="9" spans="1:13" ht="15.6" customHeight="1" x14ac:dyDescent="0.25">
      <c r="A9" s="426" t="s">
        <v>147</v>
      </c>
      <c r="B9" s="427">
        <v>108.60186500000006</v>
      </c>
      <c r="C9" s="427">
        <v>99.144082999999966</v>
      </c>
      <c r="D9" s="427">
        <v>72.16032100000001</v>
      </c>
      <c r="E9" s="428">
        <v>108.28383299999997</v>
      </c>
      <c r="F9" s="429">
        <v>51.63312974983949</v>
      </c>
      <c r="G9" s="430">
        <v>47.143510276189161</v>
      </c>
      <c r="H9" s="430">
        <v>37.024017669982697</v>
      </c>
      <c r="I9" s="430">
        <v>44.178161853614512</v>
      </c>
      <c r="J9" s="431">
        <v>50.060076645168976</v>
      </c>
    </row>
    <row r="10" spans="1:13" ht="15.6" customHeight="1" x14ac:dyDescent="0.25">
      <c r="A10" s="426" t="s">
        <v>148</v>
      </c>
      <c r="B10" s="427">
        <v>53.853423000000085</v>
      </c>
      <c r="C10" s="427">
        <v>54.984583000000107</v>
      </c>
      <c r="D10" s="427">
        <v>61.749194999999652</v>
      </c>
      <c r="E10" s="428">
        <v>65.817866999999922</v>
      </c>
      <c r="F10" s="429">
        <v>25.603803187284058</v>
      </c>
      <c r="G10" s="430">
        <v>26.145445852703901</v>
      </c>
      <c r="H10" s="430">
        <v>31.682277117187351</v>
      </c>
      <c r="I10" s="430">
        <v>26.852691677303948</v>
      </c>
      <c r="J10" s="431">
        <v>6.5890284075772882</v>
      </c>
    </row>
    <row r="11" spans="1:13" ht="15.6" customHeight="1" thickBot="1" x14ac:dyDescent="0.3">
      <c r="A11" s="426" t="s">
        <v>149</v>
      </c>
      <c r="B11" s="427">
        <v>-7.5911999999998619E-2</v>
      </c>
      <c r="C11" s="427">
        <v>3.2547999999998904E-2</v>
      </c>
      <c r="D11" s="427">
        <v>-0.61981799999999709</v>
      </c>
      <c r="E11" s="428">
        <v>-0.70675399999998745</v>
      </c>
      <c r="F11" s="429">
        <v>-3.6091223162417529E-2</v>
      </c>
      <c r="G11" s="430">
        <v>1.5476737754176954E-2</v>
      </c>
      <c r="H11" s="430">
        <v>-0.31801622091139564</v>
      </c>
      <c r="I11" s="430">
        <v>-0.28834491481926877</v>
      </c>
      <c r="J11" s="431">
        <v>14.026052809048906</v>
      </c>
    </row>
    <row r="12" spans="1:13" ht="15.6" customHeight="1" x14ac:dyDescent="0.25">
      <c r="A12" s="432" t="s">
        <v>69</v>
      </c>
      <c r="B12" s="433">
        <v>77.544634000000187</v>
      </c>
      <c r="C12" s="433">
        <v>68.185725999999804</v>
      </c>
      <c r="D12" s="433">
        <v>45.001293999999994</v>
      </c>
      <c r="E12" s="433">
        <v>86.013797000000096</v>
      </c>
      <c r="F12" s="434">
        <v>100</v>
      </c>
      <c r="G12" s="435">
        <v>100</v>
      </c>
      <c r="H12" s="435">
        <v>100</v>
      </c>
      <c r="I12" s="435">
        <v>100</v>
      </c>
      <c r="J12" s="436">
        <v>91.136274881340341</v>
      </c>
    </row>
    <row r="13" spans="1:13" ht="15.6" customHeight="1" x14ac:dyDescent="0.25">
      <c r="A13" s="426" t="s">
        <v>145</v>
      </c>
      <c r="B13" s="427">
        <v>0.17742999999999301</v>
      </c>
      <c r="C13" s="427">
        <v>11.247213999999898</v>
      </c>
      <c r="D13" s="427">
        <v>14.249237000000035</v>
      </c>
      <c r="E13" s="428">
        <v>12.187019000000024</v>
      </c>
      <c r="F13" s="429">
        <v>0.22881015854687323</v>
      </c>
      <c r="G13" s="430">
        <v>16.494968463047428</v>
      </c>
      <c r="H13" s="430">
        <v>31.664060593457684</v>
      </c>
      <c r="I13" s="430">
        <v>14.168679241075722</v>
      </c>
      <c r="J13" s="431">
        <v>-14.472480175605227</v>
      </c>
    </row>
    <row r="14" spans="1:13" ht="15.6" customHeight="1" x14ac:dyDescent="0.25">
      <c r="A14" s="426" t="s">
        <v>146</v>
      </c>
      <c r="B14" s="427">
        <v>45.287207000000087</v>
      </c>
      <c r="C14" s="427">
        <v>42.793909000000092</v>
      </c>
      <c r="D14" s="427">
        <v>45.256855999999914</v>
      </c>
      <c r="E14" s="428">
        <v>57.486309999999946</v>
      </c>
      <c r="F14" s="429">
        <v>58.401471080513424</v>
      </c>
      <c r="G14" s="430">
        <v>62.760802752177511</v>
      </c>
      <c r="H14" s="430">
        <v>100.56789922529765</v>
      </c>
      <c r="I14" s="430">
        <v>66.83382434564524</v>
      </c>
      <c r="J14" s="431">
        <v>27.022323424322849</v>
      </c>
      <c r="K14" s="437"/>
      <c r="L14" s="437"/>
      <c r="M14" s="437"/>
    </row>
    <row r="15" spans="1:13" ht="15.6" customHeight="1" x14ac:dyDescent="0.25">
      <c r="A15" s="426" t="s">
        <v>147</v>
      </c>
      <c r="B15" s="427">
        <v>25.72224199999998</v>
      </c>
      <c r="C15" s="427">
        <v>11.006807999999973</v>
      </c>
      <c r="D15" s="427">
        <v>-22.233346999999963</v>
      </c>
      <c r="E15" s="428">
        <v>8.6708830000000034</v>
      </c>
      <c r="F15" s="429">
        <v>33.170885815258238</v>
      </c>
      <c r="G15" s="430">
        <v>16.14239320411431</v>
      </c>
      <c r="H15" s="430">
        <v>-49.406017080308764</v>
      </c>
      <c r="I15" s="430">
        <v>10.080804827160454</v>
      </c>
      <c r="J15" s="431">
        <v>-138.99944979044324</v>
      </c>
    </row>
    <row r="16" spans="1:13" ht="15.6" customHeight="1" x14ac:dyDescent="0.25">
      <c r="A16" s="426" t="s">
        <v>148</v>
      </c>
      <c r="B16" s="427">
        <v>6.6671559999999834</v>
      </c>
      <c r="C16" s="427">
        <v>3.1652159999999578</v>
      </c>
      <c r="D16" s="427">
        <v>8.3529369999999439</v>
      </c>
      <c r="E16" s="428">
        <v>8.593487999999974</v>
      </c>
      <c r="F16" s="429">
        <v>8.5978302508977826</v>
      </c>
      <c r="G16" s="430">
        <v>4.6420507424090003</v>
      </c>
      <c r="H16" s="430">
        <v>18.561548474583741</v>
      </c>
      <c r="I16" s="430">
        <v>9.9908250765862192</v>
      </c>
      <c r="J16" s="431">
        <v>2.8798373554120076</v>
      </c>
    </row>
    <row r="17" spans="1:13" ht="15.6" customHeight="1" thickBot="1" x14ac:dyDescent="0.3">
      <c r="A17" s="426" t="s">
        <v>149</v>
      </c>
      <c r="B17" s="427">
        <v>-0.30940099999999982</v>
      </c>
      <c r="C17" s="427">
        <v>-2.7420999999999054E-2</v>
      </c>
      <c r="D17" s="427">
        <v>-0.6243890000000053</v>
      </c>
      <c r="E17" s="428">
        <v>-0.92390299999998471</v>
      </c>
      <c r="F17" s="429">
        <v>-0.39899730521650162</v>
      </c>
      <c r="G17" s="430">
        <v>-4.0215161748074858E-2</v>
      </c>
      <c r="H17" s="430">
        <v>-1.387491213030464</v>
      </c>
      <c r="I17" s="430">
        <v>-1.0741334904677953</v>
      </c>
      <c r="J17" s="431">
        <v>47.969134626006678</v>
      </c>
    </row>
    <row r="18" spans="1:13" ht="18" x14ac:dyDescent="0.25">
      <c r="A18" s="432" t="s">
        <v>70</v>
      </c>
      <c r="B18" s="433">
        <v>132.78905199999971</v>
      </c>
      <c r="C18" s="433">
        <v>142.11699100000021</v>
      </c>
      <c r="D18" s="433">
        <v>149.90008499999934</v>
      </c>
      <c r="E18" s="433">
        <v>159.09335200000018</v>
      </c>
      <c r="F18" s="434">
        <v>100</v>
      </c>
      <c r="G18" s="435">
        <v>100</v>
      </c>
      <c r="H18" s="435">
        <v>100</v>
      </c>
      <c r="I18" s="435">
        <v>100</v>
      </c>
      <c r="J18" s="436">
        <v>6.1329298112145096</v>
      </c>
    </row>
    <row r="19" spans="1:13" ht="15.6" customHeight="1" x14ac:dyDescent="0.25">
      <c r="A19" s="426" t="s">
        <v>145</v>
      </c>
      <c r="B19" s="427">
        <v>1.9130000000000091E-3</v>
      </c>
      <c r="C19" s="427">
        <v>3.2109999999999951E-3</v>
      </c>
      <c r="D19" s="427">
        <v>4.290000000000016E-3</v>
      </c>
      <c r="E19" s="428">
        <v>1.4290000000000008E-2</v>
      </c>
      <c r="F19" s="429">
        <v>1.4406308134499019E-3</v>
      </c>
      <c r="G19" s="430">
        <v>2.2594061254786841E-3</v>
      </c>
      <c r="H19" s="430">
        <v>2.8619063157969758E-3</v>
      </c>
      <c r="I19" s="430">
        <v>8.9821477895569088E-3</v>
      </c>
      <c r="J19" s="1510">
        <v>0</v>
      </c>
    </row>
    <row r="20" spans="1:13" ht="15.6" customHeight="1" x14ac:dyDescent="0.25">
      <c r="A20" s="426" t="s">
        <v>146</v>
      </c>
      <c r="B20" s="427">
        <v>2.4877599999999962</v>
      </c>
      <c r="C20" s="427">
        <v>2.0971690000000041</v>
      </c>
      <c r="D20" s="427">
        <v>2.1012980000000017</v>
      </c>
      <c r="E20" s="428">
        <v>2.0245839999999973</v>
      </c>
      <c r="F20" s="429">
        <v>1.8734677012379013</v>
      </c>
      <c r="G20" s="430">
        <v>1.4756638071516732</v>
      </c>
      <c r="H20" s="430">
        <v>1.4017990716949968</v>
      </c>
      <c r="I20" s="430">
        <v>1.2725761161912001</v>
      </c>
      <c r="J20" s="431">
        <v>-3.6507910824644796</v>
      </c>
    </row>
    <row r="21" spans="1:13" ht="15.6" customHeight="1" x14ac:dyDescent="0.25">
      <c r="A21" s="426" t="s">
        <v>147</v>
      </c>
      <c r="B21" s="427">
        <v>82.879622999999867</v>
      </c>
      <c r="C21" s="427">
        <v>88.137274999999931</v>
      </c>
      <c r="D21" s="427">
        <v>94.393668000000176</v>
      </c>
      <c r="E21" s="428">
        <v>99.612950000000339</v>
      </c>
      <c r="F21" s="429">
        <v>62.414500105023748</v>
      </c>
      <c r="G21" s="430">
        <v>62.01740860105869</v>
      </c>
      <c r="H21" s="430">
        <v>62.971057021082146</v>
      </c>
      <c r="I21" s="430">
        <v>62.612892837910806</v>
      </c>
      <c r="J21" s="431">
        <v>5.529271306630605</v>
      </c>
    </row>
    <row r="22" spans="1:13" ht="15.6" customHeight="1" x14ac:dyDescent="0.25">
      <c r="A22" s="426" t="s">
        <v>148</v>
      </c>
      <c r="B22" s="427">
        <v>47.186267000000001</v>
      </c>
      <c r="C22" s="427">
        <v>51.819367000000057</v>
      </c>
      <c r="D22" s="427">
        <v>53.396258000000117</v>
      </c>
      <c r="E22" s="428">
        <v>57.224379000000106</v>
      </c>
      <c r="F22" s="429">
        <v>35.534757037048578</v>
      </c>
      <c r="G22" s="430">
        <v>36.462471260737559</v>
      </c>
      <c r="H22" s="430">
        <v>35.621232636392669</v>
      </c>
      <c r="I22" s="430">
        <v>35.969057336852167</v>
      </c>
      <c r="J22" s="431">
        <v>7.169268303408046</v>
      </c>
    </row>
    <row r="23" spans="1:13" ht="15.6" customHeight="1" thickBot="1" x14ac:dyDescent="0.3">
      <c r="A23" s="438" t="s">
        <v>149</v>
      </c>
      <c r="B23" s="439">
        <v>0.23348899999999939</v>
      </c>
      <c r="C23" s="439">
        <v>5.9969000000000217E-2</v>
      </c>
      <c r="D23" s="439">
        <v>4.5710000000000039E-3</v>
      </c>
      <c r="E23" s="440">
        <v>0.21714899999999959</v>
      </c>
      <c r="F23" s="441">
        <v>0.17583452587642534</v>
      </c>
      <c r="G23" s="442">
        <v>4.2196924926450295E-2</v>
      </c>
      <c r="H23" s="442">
        <v>3.0493645150368154E-3</v>
      </c>
      <c r="I23" s="442">
        <v>0.13649156125643724</v>
      </c>
      <c r="J23" s="443">
        <v>4650.5797418507855</v>
      </c>
    </row>
    <row r="24" spans="1:13" ht="15.6" customHeight="1" thickTop="1" x14ac:dyDescent="0.25">
      <c r="A24" s="1628" t="s">
        <v>267</v>
      </c>
      <c r="B24" s="1628"/>
      <c r="C24" s="1628"/>
      <c r="D24" s="1628"/>
      <c r="E24" s="1628"/>
      <c r="F24" s="1628"/>
      <c r="G24" s="1628"/>
      <c r="H24" s="1628"/>
      <c r="I24" s="1628"/>
    </row>
    <row r="25" spans="1:13" ht="15.6" customHeight="1" x14ac:dyDescent="0.25">
      <c r="M25" s="444"/>
    </row>
    <row r="26" spans="1:13" ht="42.6" customHeight="1" thickBot="1" x14ac:dyDescent="0.3">
      <c r="A26" s="1629" t="s">
        <v>361</v>
      </c>
      <c r="B26" s="1629"/>
      <c r="C26" s="1629"/>
      <c r="D26" s="1629"/>
      <c r="E26" s="1629"/>
      <c r="F26" s="1629"/>
      <c r="G26" s="1629"/>
      <c r="H26" s="1629"/>
      <c r="I26" s="1629"/>
      <c r="J26" s="1629"/>
    </row>
    <row r="27" spans="1:13" ht="22.15" customHeight="1" thickTop="1" x14ac:dyDescent="0.25">
      <c r="A27" s="1626" t="s">
        <v>151</v>
      </c>
      <c r="B27" s="1427">
        <v>2017</v>
      </c>
      <c r="C27" s="1427">
        <v>2018</v>
      </c>
      <c r="D27" s="1427">
        <v>2019</v>
      </c>
      <c r="E27" s="1427">
        <v>2020</v>
      </c>
      <c r="F27" s="385">
        <v>2017</v>
      </c>
      <c r="G27" s="1427">
        <v>2018</v>
      </c>
      <c r="H27" s="1427">
        <v>2019</v>
      </c>
      <c r="I27" s="1427">
        <v>2020</v>
      </c>
      <c r="J27" s="386" t="s">
        <v>359</v>
      </c>
    </row>
    <row r="28" spans="1:13" ht="15.6" customHeight="1" thickBot="1" x14ac:dyDescent="0.3">
      <c r="A28" s="1627"/>
      <c r="B28" s="418" t="s">
        <v>4</v>
      </c>
      <c r="C28" s="418" t="s">
        <v>4</v>
      </c>
      <c r="D28" s="418" t="s">
        <v>4</v>
      </c>
      <c r="E28" s="418" t="s">
        <v>4</v>
      </c>
      <c r="F28" s="419" t="s">
        <v>17</v>
      </c>
      <c r="G28" s="418" t="s">
        <v>17</v>
      </c>
      <c r="H28" s="418" t="s">
        <v>17</v>
      </c>
      <c r="I28" s="418" t="s">
        <v>17</v>
      </c>
      <c r="J28" s="420" t="s">
        <v>67</v>
      </c>
    </row>
    <row r="29" spans="1:13" ht="15.6" customHeight="1" thickTop="1" x14ac:dyDescent="0.25">
      <c r="A29" s="421" t="s">
        <v>153</v>
      </c>
      <c r="B29" s="422">
        <v>1088.9723339999978</v>
      </c>
      <c r="C29" s="422">
        <v>1125.0334139999984</v>
      </c>
      <c r="D29" s="422">
        <v>1166.8978840000025</v>
      </c>
      <c r="E29" s="422">
        <v>1182.9084470000014</v>
      </c>
      <c r="F29" s="423">
        <v>100</v>
      </c>
      <c r="G29" s="424">
        <v>100</v>
      </c>
      <c r="H29" s="424">
        <v>100</v>
      </c>
      <c r="I29" s="424">
        <v>100</v>
      </c>
      <c r="J29" s="425">
        <v>1.3720620475475158</v>
      </c>
    </row>
    <row r="30" spans="1:13" ht="15.6" customHeight="1" x14ac:dyDescent="0.25">
      <c r="A30" s="426" t="s">
        <v>145</v>
      </c>
      <c r="B30" s="427">
        <v>97.644245000000055</v>
      </c>
      <c r="C30" s="427">
        <v>66.185986999999969</v>
      </c>
      <c r="D30" s="427">
        <v>63.232970999999885</v>
      </c>
      <c r="E30" s="428">
        <v>61.444349000000095</v>
      </c>
      <c r="F30" s="429">
        <v>8.9666414794336049</v>
      </c>
      <c r="G30" s="430">
        <v>5.8830241107843273</v>
      </c>
      <c r="H30" s="430">
        <v>5.4188949921859439</v>
      </c>
      <c r="I30" s="430">
        <v>5.1943452729440205</v>
      </c>
      <c r="J30" s="431">
        <v>-2.8286224286374164</v>
      </c>
    </row>
    <row r="31" spans="1:13" ht="15.6" customHeight="1" x14ac:dyDescent="0.25">
      <c r="A31" s="426" t="s">
        <v>146</v>
      </c>
      <c r="B31" s="427">
        <v>19.40318100000006</v>
      </c>
      <c r="C31" s="427">
        <v>19.663582000000034</v>
      </c>
      <c r="D31" s="427">
        <v>15.060661999999997</v>
      </c>
      <c r="E31" s="428">
        <v>18.493232999999986</v>
      </c>
      <c r="F31" s="429">
        <v>1.7817882414632675</v>
      </c>
      <c r="G31" s="430">
        <v>1.747822042910457</v>
      </c>
      <c r="H31" s="430">
        <v>1.2906580949803115</v>
      </c>
      <c r="I31" s="430">
        <v>1.5633697643212419</v>
      </c>
      <c r="J31" s="431">
        <v>22.791634258839281</v>
      </c>
    </row>
    <row r="32" spans="1:13" ht="15.6" customHeight="1" x14ac:dyDescent="0.25">
      <c r="A32" s="426" t="s">
        <v>147</v>
      </c>
      <c r="B32" s="427">
        <v>573.90192499999955</v>
      </c>
      <c r="C32" s="427">
        <v>607.46576100000004</v>
      </c>
      <c r="D32" s="427">
        <v>663.89912700000025</v>
      </c>
      <c r="E32" s="428">
        <v>675.29600300000106</v>
      </c>
      <c r="F32" s="429">
        <v>52.701240158411657</v>
      </c>
      <c r="G32" s="430">
        <v>53.99535279936147</v>
      </c>
      <c r="H32" s="430">
        <v>56.894363774508207</v>
      </c>
      <c r="I32" s="430">
        <v>57.087765727993002</v>
      </c>
      <c r="J32" s="431">
        <v>1.716657777741105</v>
      </c>
    </row>
    <row r="33" spans="1:10" ht="15.6" customHeight="1" x14ac:dyDescent="0.25">
      <c r="A33" s="426" t="s">
        <v>148</v>
      </c>
      <c r="B33" s="427">
        <v>67.300688999999991</v>
      </c>
      <c r="C33" s="427">
        <v>86.577336999999815</v>
      </c>
      <c r="D33" s="427">
        <v>86.286601999999988</v>
      </c>
      <c r="E33" s="428">
        <v>92.381811000000198</v>
      </c>
      <c r="F33" s="429">
        <v>6.1802019113554572</v>
      </c>
      <c r="G33" s="430">
        <v>7.6955347212469496</v>
      </c>
      <c r="H33" s="430">
        <v>7.3945289629130748</v>
      </c>
      <c r="I33" s="430">
        <v>7.8097177540909124</v>
      </c>
      <c r="J33" s="431">
        <v>7.0639112663171062</v>
      </c>
    </row>
    <row r="34" spans="1:10" ht="15.6" customHeight="1" thickBot="1" x14ac:dyDescent="0.3">
      <c r="A34" s="445" t="s">
        <v>149</v>
      </c>
      <c r="B34" s="427">
        <v>330.72229399999969</v>
      </c>
      <c r="C34" s="427">
        <v>345.14074700000037</v>
      </c>
      <c r="D34" s="427">
        <v>338.4185219999996</v>
      </c>
      <c r="E34" s="428">
        <v>335.29305100000022</v>
      </c>
      <c r="F34" s="429">
        <v>30.370128209336155</v>
      </c>
      <c r="G34" s="430">
        <v>30.678266325696963</v>
      </c>
      <c r="H34" s="430">
        <v>29.001554175412224</v>
      </c>
      <c r="I34" s="430">
        <v>28.344801480650837</v>
      </c>
      <c r="J34" s="431">
        <v>-0.92355199163695545</v>
      </c>
    </row>
    <row r="35" spans="1:10" ht="15.6" customHeight="1" thickTop="1" x14ac:dyDescent="0.25">
      <c r="A35" s="446" t="s">
        <v>72</v>
      </c>
      <c r="B35" s="433">
        <v>651.61353799999881</v>
      </c>
      <c r="C35" s="433">
        <v>677.52208299999904</v>
      </c>
      <c r="D35" s="433">
        <v>702.29127099999778</v>
      </c>
      <c r="E35" s="433">
        <v>714.36954000000117</v>
      </c>
      <c r="F35" s="434">
        <v>100</v>
      </c>
      <c r="G35" s="435">
        <v>100</v>
      </c>
      <c r="H35" s="435">
        <v>100</v>
      </c>
      <c r="I35" s="435">
        <v>100</v>
      </c>
      <c r="J35" s="436">
        <v>1.7198375515624917</v>
      </c>
    </row>
    <row r="36" spans="1:10" ht="15.6" customHeight="1" x14ac:dyDescent="0.25">
      <c r="A36" s="426" t="s">
        <v>145</v>
      </c>
      <c r="B36" s="427">
        <v>54.69928999999987</v>
      </c>
      <c r="C36" s="427">
        <v>44.692581999999867</v>
      </c>
      <c r="D36" s="427">
        <v>37.977964</v>
      </c>
      <c r="E36" s="428">
        <v>35.673835999999945</v>
      </c>
      <c r="F36" s="429">
        <v>8.3944373175377418</v>
      </c>
      <c r="G36" s="430">
        <v>6.5964760590689009</v>
      </c>
      <c r="H36" s="430">
        <v>5.4077226313695874</v>
      </c>
      <c r="I36" s="430">
        <v>4.9937509933584074</v>
      </c>
      <c r="J36" s="431">
        <v>-6.0670129657294183</v>
      </c>
    </row>
    <row r="37" spans="1:10" ht="15.6" customHeight="1" x14ac:dyDescent="0.25">
      <c r="A37" s="426" t="s">
        <v>146</v>
      </c>
      <c r="B37" s="427">
        <v>2.7991530000000067</v>
      </c>
      <c r="C37" s="427">
        <v>3.1112840000000141</v>
      </c>
      <c r="D37" s="427">
        <v>2.6475360000000063</v>
      </c>
      <c r="E37" s="428">
        <v>3.0657989999999873</v>
      </c>
      <c r="F37" s="429">
        <v>0.42957256667678567</v>
      </c>
      <c r="G37" s="430">
        <v>0.45921514265978819</v>
      </c>
      <c r="H37" s="430">
        <v>0.37698546305867653</v>
      </c>
      <c r="I37" s="430">
        <v>0.42916149532355236</v>
      </c>
      <c r="J37" s="431">
        <v>15.798198778032855</v>
      </c>
    </row>
    <row r="38" spans="1:10" ht="15.6" customHeight="1" x14ac:dyDescent="0.25">
      <c r="A38" s="426" t="s">
        <v>147</v>
      </c>
      <c r="B38" s="427">
        <v>272.72172400000119</v>
      </c>
      <c r="C38" s="427">
        <v>290.89307199999996</v>
      </c>
      <c r="D38" s="427">
        <v>326.72598500000043</v>
      </c>
      <c r="E38" s="428">
        <v>334.96749200000079</v>
      </c>
      <c r="F38" s="429">
        <v>41.853293109450661</v>
      </c>
      <c r="G38" s="430">
        <v>42.934847335448453</v>
      </c>
      <c r="H38" s="430">
        <v>46.522860028542411</v>
      </c>
      <c r="I38" s="430">
        <v>46.889946063489809</v>
      </c>
      <c r="J38" s="431">
        <v>2.5224522622528269</v>
      </c>
    </row>
    <row r="39" spans="1:10" ht="15.6" customHeight="1" x14ac:dyDescent="0.25">
      <c r="A39" s="426" t="s">
        <v>148</v>
      </c>
      <c r="B39" s="427">
        <v>31.052087999999927</v>
      </c>
      <c r="C39" s="427">
        <v>32.73926400000007</v>
      </c>
      <c r="D39" s="427">
        <v>32.282101000000033</v>
      </c>
      <c r="E39" s="428">
        <v>37.605119999999935</v>
      </c>
      <c r="F39" s="429">
        <v>4.7654148032756165</v>
      </c>
      <c r="G39" s="430">
        <v>4.8322061850787108</v>
      </c>
      <c r="H39" s="430">
        <v>4.5966826490714183</v>
      </c>
      <c r="I39" s="430">
        <v>5.2640990263946401</v>
      </c>
      <c r="J39" s="431">
        <v>16.489072381007333</v>
      </c>
    </row>
    <row r="40" spans="1:10" ht="15.6" customHeight="1" thickBot="1" x14ac:dyDescent="0.3">
      <c r="A40" s="426" t="s">
        <v>149</v>
      </c>
      <c r="B40" s="427">
        <v>290.34128299999981</v>
      </c>
      <c r="C40" s="427">
        <v>306.08588100000071</v>
      </c>
      <c r="D40" s="427">
        <v>302.65768499999945</v>
      </c>
      <c r="E40" s="428">
        <v>303.0572930000003</v>
      </c>
      <c r="F40" s="429">
        <v>44.557282203059493</v>
      </c>
      <c r="G40" s="430">
        <v>45.177255277744379</v>
      </c>
      <c r="H40" s="430">
        <v>43.095749227958215</v>
      </c>
      <c r="I40" s="430">
        <v>42.423042421433564</v>
      </c>
      <c r="J40" s="431">
        <v>0.13203299298375271</v>
      </c>
    </row>
    <row r="41" spans="1:10" ht="18" x14ac:dyDescent="0.25">
      <c r="A41" s="432" t="s">
        <v>73</v>
      </c>
      <c r="B41" s="433">
        <v>209.22128000000004</v>
      </c>
      <c r="C41" s="433">
        <v>215.48778200000012</v>
      </c>
      <c r="D41" s="433">
        <v>220.08675799999983</v>
      </c>
      <c r="E41" s="433">
        <v>221.44319200000004</v>
      </c>
      <c r="F41" s="434">
        <v>100</v>
      </c>
      <c r="G41" s="435">
        <v>100</v>
      </c>
      <c r="H41" s="435">
        <v>100</v>
      </c>
      <c r="I41" s="435">
        <v>100</v>
      </c>
      <c r="J41" s="436">
        <v>0.61631786134094568</v>
      </c>
    </row>
    <row r="42" spans="1:10" ht="15.6" customHeight="1" x14ac:dyDescent="0.25">
      <c r="A42" s="426" t="s">
        <v>145</v>
      </c>
      <c r="B42" s="427">
        <v>19.754020999999984</v>
      </c>
      <c r="C42" s="427">
        <v>3.8636579999999938</v>
      </c>
      <c r="D42" s="427">
        <v>8.0746690000000196</v>
      </c>
      <c r="E42" s="428">
        <v>3.989347000000008</v>
      </c>
      <c r="F42" s="429">
        <v>9.4416882450962838</v>
      </c>
      <c r="G42" s="430">
        <v>1.792982397489242</v>
      </c>
      <c r="H42" s="430">
        <v>3.6688572603718508</v>
      </c>
      <c r="I42" s="430">
        <v>1.8015216290776768</v>
      </c>
      <c r="J42" s="431">
        <v>-50.594296806469742</v>
      </c>
    </row>
    <row r="43" spans="1:10" ht="15.6" customHeight="1" x14ac:dyDescent="0.25">
      <c r="A43" s="426" t="s">
        <v>146</v>
      </c>
      <c r="B43" s="427">
        <v>10.848069999999995</v>
      </c>
      <c r="C43" s="427">
        <v>10.707557000000003</v>
      </c>
      <c r="D43" s="427">
        <v>5.7462960000000001</v>
      </c>
      <c r="E43" s="428">
        <v>8.9913140000000098</v>
      </c>
      <c r="F43" s="429">
        <v>5.1849744920784318</v>
      </c>
      <c r="G43" s="430">
        <v>4.9689856662035705</v>
      </c>
      <c r="H43" s="430">
        <v>2.6109230978812477</v>
      </c>
      <c r="I43" s="430">
        <v>4.0603253226227016</v>
      </c>
      <c r="J43" s="431">
        <v>56.471473101977523</v>
      </c>
    </row>
    <row r="44" spans="1:10" ht="15.6" customHeight="1" x14ac:dyDescent="0.25">
      <c r="A44" s="426" t="s">
        <v>147</v>
      </c>
      <c r="B44" s="427">
        <v>149.86000499999986</v>
      </c>
      <c r="C44" s="427">
        <v>173.20724100000061</v>
      </c>
      <c r="D44" s="427">
        <v>184.1845110000003</v>
      </c>
      <c r="E44" s="428">
        <v>190.34858699999958</v>
      </c>
      <c r="F44" s="429">
        <v>71.627515614090413</v>
      </c>
      <c r="G44" s="430">
        <v>80.379146971776123</v>
      </c>
      <c r="H44" s="430">
        <v>83.687229833246235</v>
      </c>
      <c r="I44" s="430">
        <v>85.958202318542959</v>
      </c>
      <c r="J44" s="431">
        <v>3.3466853246955566</v>
      </c>
    </row>
    <row r="45" spans="1:10" ht="15.6" customHeight="1" x14ac:dyDescent="0.25">
      <c r="A45" s="426" t="s">
        <v>148</v>
      </c>
      <c r="B45" s="427">
        <v>0.65206499999999989</v>
      </c>
      <c r="C45" s="427">
        <v>1.2350740000000036</v>
      </c>
      <c r="D45" s="427">
        <v>1.1045549999999997</v>
      </c>
      <c r="E45" s="428">
        <v>0.81799799999999978</v>
      </c>
      <c r="F45" s="429">
        <v>0.31166284806210909</v>
      </c>
      <c r="G45" s="430">
        <v>0.57315268111117446</v>
      </c>
      <c r="H45" s="430">
        <v>0.50187253882852889</v>
      </c>
      <c r="I45" s="430">
        <v>0.36939406111884426</v>
      </c>
      <c r="J45" s="431">
        <v>-25.943207898203354</v>
      </c>
    </row>
    <row r="46" spans="1:10" ht="15.6" customHeight="1" thickBot="1" x14ac:dyDescent="0.3">
      <c r="A46" s="426" t="s">
        <v>149</v>
      </c>
      <c r="B46" s="427">
        <v>28.107119000000012</v>
      </c>
      <c r="C46" s="427">
        <v>26.474251999999915</v>
      </c>
      <c r="D46" s="427">
        <v>20.976727000000032</v>
      </c>
      <c r="E46" s="428">
        <v>17.295945999999955</v>
      </c>
      <c r="F46" s="429">
        <v>13.43415880067267</v>
      </c>
      <c r="G46" s="430">
        <v>12.285732283420087</v>
      </c>
      <c r="H46" s="430">
        <v>9.5311172696723752</v>
      </c>
      <c r="I46" s="430">
        <v>7.8105566686375942</v>
      </c>
      <c r="J46" s="431">
        <v>-17.546974797355531</v>
      </c>
    </row>
    <row r="47" spans="1:10" ht="18" x14ac:dyDescent="0.25">
      <c r="A47" s="432" t="s">
        <v>74</v>
      </c>
      <c r="B47" s="433">
        <v>97.233028999999803</v>
      </c>
      <c r="C47" s="433">
        <v>94.526585999999995</v>
      </c>
      <c r="D47" s="433">
        <v>103.83096999999981</v>
      </c>
      <c r="E47" s="433">
        <v>103.5706380000001</v>
      </c>
      <c r="F47" s="434">
        <v>100</v>
      </c>
      <c r="G47" s="435">
        <v>100</v>
      </c>
      <c r="H47" s="435">
        <v>100</v>
      </c>
      <c r="I47" s="435">
        <v>100</v>
      </c>
      <c r="J47" s="436">
        <v>-0.25072673403678891</v>
      </c>
    </row>
    <row r="48" spans="1:10" ht="15.6" customHeight="1" x14ac:dyDescent="0.25">
      <c r="A48" s="426" t="s">
        <v>145</v>
      </c>
      <c r="B48" s="427">
        <v>7.3041510000000223</v>
      </c>
      <c r="C48" s="427">
        <v>3.0778649999999947</v>
      </c>
      <c r="D48" s="427">
        <v>3.3278910000000028</v>
      </c>
      <c r="E48" s="428">
        <v>3.7129999999999925</v>
      </c>
      <c r="F48" s="429">
        <v>7.5120060283219576</v>
      </c>
      <c r="G48" s="430">
        <v>3.2560839550473077</v>
      </c>
      <c r="H48" s="430">
        <v>3.2051044115257796</v>
      </c>
      <c r="I48" s="430">
        <v>3.5849928818628971</v>
      </c>
      <c r="J48" s="431">
        <v>11.572163871953435</v>
      </c>
    </row>
    <row r="49" spans="1:10" ht="15.6" customHeight="1" x14ac:dyDescent="0.25">
      <c r="A49" s="426" t="s">
        <v>146</v>
      </c>
      <c r="B49" s="427">
        <v>5.7559580000000006</v>
      </c>
      <c r="C49" s="427">
        <v>5.8447409999999866</v>
      </c>
      <c r="D49" s="427">
        <v>6.6668300000000045</v>
      </c>
      <c r="E49" s="428">
        <v>6.4361199999999883</v>
      </c>
      <c r="F49" s="429">
        <v>5.9197559298497353</v>
      </c>
      <c r="G49" s="430">
        <v>6.1831715788402501</v>
      </c>
      <c r="H49" s="430">
        <v>6.4208491936461884</v>
      </c>
      <c r="I49" s="430">
        <v>6.2142322614638932</v>
      </c>
      <c r="J49" s="431">
        <v>-3.4605652161524461</v>
      </c>
    </row>
    <row r="50" spans="1:10" ht="15.6" customHeight="1" x14ac:dyDescent="0.25">
      <c r="A50" s="426" t="s">
        <v>147</v>
      </c>
      <c r="B50" s="427">
        <v>36.319269000000013</v>
      </c>
      <c r="C50" s="427">
        <v>20.433342000000067</v>
      </c>
      <c r="D50" s="427">
        <v>26.160773000000074</v>
      </c>
      <c r="E50" s="428">
        <v>24.523012999999985</v>
      </c>
      <c r="F50" s="429">
        <v>37.352810432348136</v>
      </c>
      <c r="G50" s="430">
        <v>21.616502684229037</v>
      </c>
      <c r="H50" s="430">
        <v>25.19553944261536</v>
      </c>
      <c r="I50" s="430">
        <v>23.67757259542995</v>
      </c>
      <c r="J50" s="431">
        <v>-6.2603654716169217</v>
      </c>
    </row>
    <row r="51" spans="1:10" ht="15.6" customHeight="1" x14ac:dyDescent="0.25">
      <c r="A51" s="426" t="s">
        <v>148</v>
      </c>
      <c r="B51" s="427">
        <v>35.579758999999946</v>
      </c>
      <c r="C51" s="427">
        <v>52.590024000000049</v>
      </c>
      <c r="D51" s="427">
        <v>52.891365999999927</v>
      </c>
      <c r="E51" s="428">
        <v>53.958692999999997</v>
      </c>
      <c r="F51" s="429">
        <v>36.592256114946309</v>
      </c>
      <c r="G51" s="430">
        <v>55.635167020630625</v>
      </c>
      <c r="H51" s="430">
        <v>50.939874682861984</v>
      </c>
      <c r="I51" s="430">
        <v>52.098446086621522</v>
      </c>
      <c r="J51" s="431">
        <v>2.0179607386205021</v>
      </c>
    </row>
    <row r="52" spans="1:10" ht="15.6" customHeight="1" thickBot="1" x14ac:dyDescent="0.3">
      <c r="A52" s="426" t="s">
        <v>149</v>
      </c>
      <c r="B52" s="427">
        <v>12.273892000000005</v>
      </c>
      <c r="C52" s="427">
        <v>12.580613999999928</v>
      </c>
      <c r="D52" s="427">
        <v>14.784110000000034</v>
      </c>
      <c r="E52" s="428">
        <v>14.939811999999945</v>
      </c>
      <c r="F52" s="429">
        <v>12.623171494534056</v>
      </c>
      <c r="G52" s="430">
        <v>13.309074761252807</v>
      </c>
      <c r="H52" s="430">
        <v>14.238632269350909</v>
      </c>
      <c r="I52" s="430">
        <v>14.424756174621548</v>
      </c>
      <c r="J52" s="431">
        <v>1.0531712764577037</v>
      </c>
    </row>
    <row r="53" spans="1:10" ht="15.6" customHeight="1" x14ac:dyDescent="0.25">
      <c r="A53" s="432" t="s">
        <v>75</v>
      </c>
      <c r="B53" s="433">
        <v>130.90448699999953</v>
      </c>
      <c r="C53" s="433">
        <v>137.49696300000033</v>
      </c>
      <c r="D53" s="433">
        <v>140.68888500000025</v>
      </c>
      <c r="E53" s="433">
        <v>143.52507700000027</v>
      </c>
      <c r="F53" s="434">
        <v>100</v>
      </c>
      <c r="G53" s="435">
        <v>100</v>
      </c>
      <c r="H53" s="435">
        <v>100</v>
      </c>
      <c r="I53" s="435">
        <v>100</v>
      </c>
      <c r="J53" s="436">
        <v>2.0159318200581282</v>
      </c>
    </row>
    <row r="54" spans="1:10" ht="15.6" customHeight="1" x14ac:dyDescent="0.25">
      <c r="A54" s="426" t="s">
        <v>145</v>
      </c>
      <c r="B54" s="427">
        <v>15.886783000000005</v>
      </c>
      <c r="C54" s="427">
        <v>14.551882000000013</v>
      </c>
      <c r="D54" s="427">
        <v>13.852447000000002</v>
      </c>
      <c r="E54" s="428">
        <v>18.068165999999977</v>
      </c>
      <c r="F54" s="429">
        <v>12.136163827600548</v>
      </c>
      <c r="G54" s="430">
        <v>10.583420667989573</v>
      </c>
      <c r="H54" s="430">
        <v>9.8461559347776308</v>
      </c>
      <c r="I54" s="430">
        <v>12.588856510420088</v>
      </c>
      <c r="J54" s="431">
        <v>30.43302746438934</v>
      </c>
    </row>
    <row r="55" spans="1:10" ht="15.6" customHeight="1" x14ac:dyDescent="0.25">
      <c r="A55" s="426" t="s">
        <v>146</v>
      </c>
      <c r="B55" s="427">
        <v>0</v>
      </c>
      <c r="C55" s="427">
        <v>0</v>
      </c>
      <c r="D55" s="427">
        <v>0</v>
      </c>
      <c r="E55" s="428">
        <v>0</v>
      </c>
      <c r="F55" s="429">
        <v>0</v>
      </c>
      <c r="G55" s="430">
        <v>0</v>
      </c>
      <c r="H55" s="430">
        <v>0</v>
      </c>
      <c r="I55" s="430">
        <v>0</v>
      </c>
      <c r="J55" s="431">
        <v>0</v>
      </c>
    </row>
    <row r="56" spans="1:10" ht="15.6" customHeight="1" x14ac:dyDescent="0.25">
      <c r="A56" s="426" t="s">
        <v>147</v>
      </c>
      <c r="B56" s="427">
        <v>115.00092700000019</v>
      </c>
      <c r="C56" s="427">
        <v>122.93210600000008</v>
      </c>
      <c r="D56" s="427">
        <v>126.82785800000019</v>
      </c>
      <c r="E56" s="428">
        <v>125.45691099999975</v>
      </c>
      <c r="F56" s="429">
        <v>87.851019957780821</v>
      </c>
      <c r="G56" s="430">
        <v>89.407142759945742</v>
      </c>
      <c r="H56" s="430">
        <v>90.147745502425408</v>
      </c>
      <c r="I56" s="430">
        <v>87.41114348957953</v>
      </c>
      <c r="J56" s="431">
        <v>-1.0809510005289553</v>
      </c>
    </row>
    <row r="57" spans="1:10" ht="15.6" customHeight="1" x14ac:dyDescent="0.25">
      <c r="A57" s="426" t="s">
        <v>148</v>
      </c>
      <c r="B57" s="427">
        <v>1.6776999999999938E-2</v>
      </c>
      <c r="C57" s="427">
        <v>1.2974999999999981E-2</v>
      </c>
      <c r="D57" s="427">
        <v>8.580000000000032E-3</v>
      </c>
      <c r="E57" s="428">
        <v>0</v>
      </c>
      <c r="F57" s="429">
        <v>1.2816214619136774E-2</v>
      </c>
      <c r="G57" s="430">
        <v>9.4365720645043991E-3</v>
      </c>
      <c r="H57" s="430">
        <v>6.0985627969117936E-3</v>
      </c>
      <c r="I57" s="430">
        <v>0</v>
      </c>
      <c r="J57" s="431">
        <v>-100</v>
      </c>
    </row>
    <row r="58" spans="1:10" ht="15.6" customHeight="1" thickBot="1" x14ac:dyDescent="0.3">
      <c r="A58" s="438" t="s">
        <v>149</v>
      </c>
      <c r="B58" s="439">
        <v>0</v>
      </c>
      <c r="C58" s="439">
        <v>0</v>
      </c>
      <c r="D58" s="439">
        <v>0</v>
      </c>
      <c r="E58" s="440">
        <v>0</v>
      </c>
      <c r="F58" s="448">
        <v>0</v>
      </c>
      <c r="G58" s="449">
        <v>0</v>
      </c>
      <c r="H58" s="449">
        <v>0</v>
      </c>
      <c r="I58" s="449">
        <v>0</v>
      </c>
      <c r="J58" s="450">
        <v>0</v>
      </c>
    </row>
    <row r="59" spans="1:10" ht="15.6" customHeight="1" thickTop="1" x14ac:dyDescent="0.25">
      <c r="A59" s="426"/>
      <c r="B59" s="427"/>
      <c r="C59" s="427"/>
      <c r="D59" s="427"/>
      <c r="E59" s="427"/>
      <c r="F59" s="430"/>
      <c r="G59" s="430"/>
      <c r="H59" s="430"/>
      <c r="I59" s="430"/>
      <c r="J59" s="427"/>
    </row>
    <row r="60" spans="1:10" ht="15.6" customHeight="1" x14ac:dyDescent="0.25">
      <c r="A60" s="426"/>
      <c r="B60" s="427"/>
      <c r="C60" s="427"/>
      <c r="D60" s="427"/>
      <c r="E60" s="427"/>
      <c r="F60" s="430"/>
      <c r="G60" s="430"/>
      <c r="H60" s="430"/>
      <c r="I60" s="430"/>
      <c r="J60" s="427"/>
    </row>
    <row r="61" spans="1:10" ht="15.6" customHeight="1" x14ac:dyDescent="0.25">
      <c r="A61" s="1630"/>
      <c r="B61" s="1631"/>
      <c r="C61" s="1631"/>
      <c r="D61" s="1631"/>
      <c r="E61" s="1631"/>
      <c r="F61" s="1631"/>
      <c r="G61" s="1631"/>
      <c r="H61" s="1631"/>
      <c r="I61" s="1631"/>
    </row>
    <row r="62" spans="1:10" ht="49.15" customHeight="1" thickBot="1" x14ac:dyDescent="0.3">
      <c r="A62" s="1625" t="s">
        <v>362</v>
      </c>
      <c r="B62" s="1625"/>
      <c r="C62" s="1625"/>
      <c r="D62" s="1625"/>
      <c r="E62" s="1625"/>
      <c r="F62" s="1625"/>
      <c r="G62" s="1625"/>
      <c r="H62" s="1625"/>
      <c r="I62" s="1625"/>
      <c r="J62" s="1625"/>
    </row>
    <row r="63" spans="1:10" ht="22.9" customHeight="1" thickTop="1" x14ac:dyDescent="0.25">
      <c r="A63" s="1626" t="s">
        <v>151</v>
      </c>
      <c r="B63" s="1427">
        <v>2017</v>
      </c>
      <c r="C63" s="1427">
        <v>2018</v>
      </c>
      <c r="D63" s="1427">
        <v>2019</v>
      </c>
      <c r="E63" s="1427">
        <v>2020</v>
      </c>
      <c r="F63" s="385">
        <v>2017</v>
      </c>
      <c r="G63" s="1427">
        <v>2018</v>
      </c>
      <c r="H63" s="1427">
        <v>2019</v>
      </c>
      <c r="I63" s="1427">
        <v>2020</v>
      </c>
      <c r="J63" s="386" t="s">
        <v>359</v>
      </c>
    </row>
    <row r="64" spans="1:10" ht="15.6" customHeight="1" thickBot="1" x14ac:dyDescent="0.3">
      <c r="A64" s="1627"/>
      <c r="B64" s="451" t="s">
        <v>4</v>
      </c>
      <c r="C64" s="451" t="s">
        <v>4</v>
      </c>
      <c r="D64" s="451" t="s">
        <v>4</v>
      </c>
      <c r="E64" s="452" t="s">
        <v>4</v>
      </c>
      <c r="F64" s="419" t="s">
        <v>17</v>
      </c>
      <c r="G64" s="418" t="s">
        <v>17</v>
      </c>
      <c r="H64" s="418" t="s">
        <v>17</v>
      </c>
      <c r="I64" s="418" t="s">
        <v>17</v>
      </c>
      <c r="J64" s="420" t="s">
        <v>67</v>
      </c>
    </row>
    <row r="65" spans="1:10" ht="15.6" customHeight="1" thickTop="1" x14ac:dyDescent="0.25">
      <c r="A65" s="421" t="s">
        <v>154</v>
      </c>
      <c r="B65" s="447">
        <v>131.5275349999998</v>
      </c>
      <c r="C65" s="447">
        <v>143.538657</v>
      </c>
      <c r="D65" s="447">
        <v>159.55010399999989</v>
      </c>
      <c r="E65" s="447">
        <v>157.47231700000017</v>
      </c>
      <c r="F65" s="423">
        <v>100</v>
      </c>
      <c r="G65" s="424">
        <v>100</v>
      </c>
      <c r="H65" s="424">
        <v>100</v>
      </c>
      <c r="I65" s="424">
        <v>100</v>
      </c>
      <c r="J65" s="425">
        <v>-1.3022786873267762</v>
      </c>
    </row>
    <row r="66" spans="1:10" ht="15.6" customHeight="1" x14ac:dyDescent="0.25">
      <c r="A66" s="426" t="s">
        <v>145</v>
      </c>
      <c r="B66" s="427">
        <v>1.924400000000008E-2</v>
      </c>
      <c r="C66" s="427">
        <v>1.8263999999999978E-2</v>
      </c>
      <c r="D66" s="427">
        <v>3.0743000000000097E-2</v>
      </c>
      <c r="E66" s="428">
        <v>1.3228999999999994E-2</v>
      </c>
      <c r="F66" s="429">
        <v>1.463115689045652E-2</v>
      </c>
      <c r="G66" s="430">
        <v>1.272409842875984E-2</v>
      </c>
      <c r="H66" s="430">
        <v>1.9268555287184345E-2</v>
      </c>
      <c r="I66" s="430">
        <v>8.4008416539651087E-3</v>
      </c>
      <c r="J66" s="431">
        <v>-56.969066128875021</v>
      </c>
    </row>
    <row r="67" spans="1:10" ht="15.6" customHeight="1" x14ac:dyDescent="0.25">
      <c r="A67" s="426" t="s">
        <v>146</v>
      </c>
      <c r="B67" s="427">
        <v>5.5181700000000022</v>
      </c>
      <c r="C67" s="427">
        <v>5.1360420000000007</v>
      </c>
      <c r="D67" s="427">
        <v>5.2384649999999846</v>
      </c>
      <c r="E67" s="428">
        <v>6.8437400000000128</v>
      </c>
      <c r="F67" s="429">
        <v>4.1954485043759169</v>
      </c>
      <c r="G67" s="430">
        <v>3.5781594361719584</v>
      </c>
      <c r="H67" s="430">
        <v>3.2832726953283515</v>
      </c>
      <c r="I67" s="430">
        <v>4.345995620296871</v>
      </c>
      <c r="J67" s="431">
        <v>30.643995903380727</v>
      </c>
    </row>
    <row r="68" spans="1:10" ht="15.6" customHeight="1" x14ac:dyDescent="0.25">
      <c r="A68" s="426" t="s">
        <v>147</v>
      </c>
      <c r="B68" s="427">
        <v>106.38534899999992</v>
      </c>
      <c r="C68" s="427">
        <v>116.87132699999997</v>
      </c>
      <c r="D68" s="427">
        <v>131.39039700000023</v>
      </c>
      <c r="E68" s="428">
        <v>127.21198899999983</v>
      </c>
      <c r="F68" s="429">
        <v>80.884469552326138</v>
      </c>
      <c r="G68" s="430">
        <v>81.421499575546378</v>
      </c>
      <c r="H68" s="430">
        <v>82.35055553458011</v>
      </c>
      <c r="I68" s="430">
        <v>80.783715781612386</v>
      </c>
      <c r="J68" s="431">
        <v>-3.1801471762052671</v>
      </c>
    </row>
    <row r="69" spans="1:10" ht="15.6" customHeight="1" x14ac:dyDescent="0.25">
      <c r="A69" s="426" t="s">
        <v>148</v>
      </c>
      <c r="B69" s="427">
        <v>19.750472999999936</v>
      </c>
      <c r="C69" s="427">
        <v>21.52074300000001</v>
      </c>
      <c r="D69" s="427">
        <v>22.688745000000029</v>
      </c>
      <c r="E69" s="428">
        <v>23.534285999999991</v>
      </c>
      <c r="F69" s="429">
        <v>15.016226830374316</v>
      </c>
      <c r="G69" s="430">
        <v>14.992994535263076</v>
      </c>
      <c r="H69" s="430">
        <v>14.220451401272699</v>
      </c>
      <c r="I69" s="430">
        <v>14.945030624017534</v>
      </c>
      <c r="J69" s="431">
        <v>3.7266979729375009</v>
      </c>
    </row>
    <row r="70" spans="1:10" ht="15.6" customHeight="1" thickBot="1" x14ac:dyDescent="0.3">
      <c r="A70" s="426" t="s">
        <v>149</v>
      </c>
      <c r="B70" s="427">
        <v>-0.14570100000000014</v>
      </c>
      <c r="C70" s="427">
        <v>-7.7190000000002977E-3</v>
      </c>
      <c r="D70" s="427">
        <v>0.20175400000000021</v>
      </c>
      <c r="E70" s="428">
        <v>-0.13092699999999974</v>
      </c>
      <c r="F70" s="429">
        <v>-0.1107760439667636</v>
      </c>
      <c r="G70" s="430">
        <v>-5.3776454101840303E-3</v>
      </c>
      <c r="H70" s="430">
        <v>0.12645181353187984</v>
      </c>
      <c r="I70" s="430">
        <v>-8.314286758097271E-2</v>
      </c>
      <c r="J70" s="431">
        <v>-164.89437631967624</v>
      </c>
    </row>
    <row r="71" spans="1:10" ht="15.6" customHeight="1" x14ac:dyDescent="0.25">
      <c r="A71" s="432" t="s">
        <v>156</v>
      </c>
      <c r="B71" s="433">
        <v>74.016354999999976</v>
      </c>
      <c r="C71" s="433">
        <v>83.033120000000167</v>
      </c>
      <c r="D71" s="433">
        <v>92.547584999999899</v>
      </c>
      <c r="E71" s="433">
        <v>92.443720999999996</v>
      </c>
      <c r="F71" s="434">
        <v>100</v>
      </c>
      <c r="G71" s="435">
        <v>100</v>
      </c>
      <c r="H71" s="435">
        <v>100</v>
      </c>
      <c r="I71" s="435">
        <v>100</v>
      </c>
      <c r="J71" s="436">
        <v>-0.1122276718510733</v>
      </c>
    </row>
    <row r="72" spans="1:10" ht="15.6" customHeight="1" x14ac:dyDescent="0.25">
      <c r="A72" s="426" t="s">
        <v>145</v>
      </c>
      <c r="B72" s="427">
        <v>1.0149999999999998E-3</v>
      </c>
      <c r="C72" s="427">
        <v>0</v>
      </c>
      <c r="D72" s="427">
        <v>0</v>
      </c>
      <c r="E72" s="428">
        <v>0</v>
      </c>
      <c r="F72" s="429">
        <v>1.3713185416925761E-3</v>
      </c>
      <c r="G72" s="430">
        <v>0</v>
      </c>
      <c r="H72" s="430">
        <v>0</v>
      </c>
      <c r="I72" s="430">
        <v>0</v>
      </c>
      <c r="J72" s="431"/>
    </row>
    <row r="73" spans="1:10" ht="15.6" customHeight="1" x14ac:dyDescent="0.25">
      <c r="A73" s="426" t="s">
        <v>146</v>
      </c>
      <c r="B73" s="427">
        <v>0.67765000000000086</v>
      </c>
      <c r="C73" s="427">
        <v>7.5214000000000031E-2</v>
      </c>
      <c r="D73" s="427">
        <v>6.2061999999999978E-2</v>
      </c>
      <c r="E73" s="428">
        <v>0.68436600000000025</v>
      </c>
      <c r="F73" s="429">
        <v>0.91554089633298086</v>
      </c>
      <c r="G73" s="430">
        <v>9.058313116500967E-2</v>
      </c>
      <c r="H73" s="430">
        <v>6.7059556443315127E-2</v>
      </c>
      <c r="I73" s="430">
        <v>0.74030555304021162</v>
      </c>
      <c r="J73" s="431">
        <v>1002.7134156166424</v>
      </c>
    </row>
    <row r="74" spans="1:10" ht="15.6" customHeight="1" x14ac:dyDescent="0.25">
      <c r="A74" s="426" t="s">
        <v>147</v>
      </c>
      <c r="B74" s="427">
        <v>73.586937999999904</v>
      </c>
      <c r="C74" s="427">
        <v>83.043940000000106</v>
      </c>
      <c r="D74" s="427">
        <v>92.497010000000301</v>
      </c>
      <c r="E74" s="428">
        <v>91.791498999999959</v>
      </c>
      <c r="F74" s="429">
        <v>99.419834981065918</v>
      </c>
      <c r="G74" s="430">
        <v>100.01303094476029</v>
      </c>
      <c r="H74" s="430">
        <v>99.945352436803631</v>
      </c>
      <c r="I74" s="430">
        <v>99.294465872917385</v>
      </c>
      <c r="J74" s="431">
        <v>-0.76273924962583806</v>
      </c>
    </row>
    <row r="75" spans="1:10" ht="15.6" customHeight="1" x14ac:dyDescent="0.25">
      <c r="A75" s="426" t="s">
        <v>148</v>
      </c>
      <c r="B75" s="427">
        <v>3.8483000000000156E-2</v>
      </c>
      <c r="C75" s="427">
        <v>2.6282999999999952E-2</v>
      </c>
      <c r="D75" s="427">
        <v>0</v>
      </c>
      <c r="E75" s="428">
        <v>9.6139999999999962E-2</v>
      </c>
      <c r="F75" s="429">
        <v>5.1992562995030175E-2</v>
      </c>
      <c r="G75" s="430">
        <v>3.1653634116121251E-2</v>
      </c>
      <c r="H75" s="430">
        <v>0</v>
      </c>
      <c r="I75" s="430">
        <v>0.10399841001640334</v>
      </c>
      <c r="J75" s="431"/>
    </row>
    <row r="76" spans="1:10" ht="15.6" customHeight="1" thickBot="1" x14ac:dyDescent="0.3">
      <c r="A76" s="426" t="s">
        <v>149</v>
      </c>
      <c r="B76" s="427">
        <v>-0.28773099999999902</v>
      </c>
      <c r="C76" s="427">
        <v>-0.11231699999999888</v>
      </c>
      <c r="D76" s="427">
        <v>-1.1486999999999768E-2</v>
      </c>
      <c r="E76" s="428">
        <v>-0.12828399999999929</v>
      </c>
      <c r="F76" s="429">
        <v>-0.38873975893570972</v>
      </c>
      <c r="G76" s="430">
        <v>-0.13526771004148544</v>
      </c>
      <c r="H76" s="430">
        <v>-1.241199324650101E-2</v>
      </c>
      <c r="I76" s="430">
        <v>-0.13876983597404013</v>
      </c>
      <c r="J76" s="431">
        <v>1016.7754853312604</v>
      </c>
    </row>
    <row r="77" spans="1:10" ht="36" x14ac:dyDescent="0.25">
      <c r="A77" s="432" t="s">
        <v>155</v>
      </c>
      <c r="B77" s="433">
        <v>57.51118000000001</v>
      </c>
      <c r="C77" s="433">
        <v>60.505536999999968</v>
      </c>
      <c r="D77" s="433">
        <v>67.002519000000106</v>
      </c>
      <c r="E77" s="433">
        <v>65.028596000000078</v>
      </c>
      <c r="F77" s="434">
        <v>100</v>
      </c>
      <c r="G77" s="435">
        <v>100</v>
      </c>
      <c r="H77" s="435">
        <v>100</v>
      </c>
      <c r="I77" s="435">
        <v>100</v>
      </c>
      <c r="J77" s="436">
        <v>-2.9460429689218302</v>
      </c>
    </row>
    <row r="78" spans="1:10" ht="15.6" customHeight="1" x14ac:dyDescent="0.25">
      <c r="A78" s="426" t="s">
        <v>145</v>
      </c>
      <c r="B78" s="427">
        <v>1.8228999999999995E-2</v>
      </c>
      <c r="C78" s="427">
        <v>1.8263999999999978E-2</v>
      </c>
      <c r="D78" s="427">
        <v>3.0743000000000097E-2</v>
      </c>
      <c r="E78" s="428">
        <v>1.3228999999999994E-2</v>
      </c>
      <c r="F78" s="429">
        <v>3.1696445804102774E-2</v>
      </c>
      <c r="G78" s="430">
        <v>3.0185667139851987E-2</v>
      </c>
      <c r="H78" s="430">
        <v>4.5883349549887889E-2</v>
      </c>
      <c r="I78" s="430">
        <v>2.0343357866745234E-2</v>
      </c>
      <c r="J78" s="431">
        <v>-56.969066128875021</v>
      </c>
    </row>
    <row r="79" spans="1:10" ht="15.6" customHeight="1" x14ac:dyDescent="0.25">
      <c r="A79" s="426" t="s">
        <v>146</v>
      </c>
      <c r="B79" s="427">
        <v>4.8405199999999899</v>
      </c>
      <c r="C79" s="427">
        <v>5.0608279999999999</v>
      </c>
      <c r="D79" s="427">
        <v>5.1764030000000227</v>
      </c>
      <c r="E79" s="428">
        <v>6.1593740000000237</v>
      </c>
      <c r="F79" s="429">
        <v>8.4166591608796573</v>
      </c>
      <c r="G79" s="430">
        <v>8.3642394579524222</v>
      </c>
      <c r="H79" s="430">
        <v>7.7256841642028631</v>
      </c>
      <c r="I79" s="430">
        <v>9.4717929939622501</v>
      </c>
      <c r="J79" s="431">
        <v>18.989460441932309</v>
      </c>
    </row>
    <row r="80" spans="1:10" ht="15.6" customHeight="1" x14ac:dyDescent="0.25">
      <c r="A80" s="426" t="s">
        <v>147</v>
      </c>
      <c r="B80" s="427">
        <v>32.79841099999998</v>
      </c>
      <c r="C80" s="427">
        <v>33.827386999999995</v>
      </c>
      <c r="D80" s="427">
        <v>38.893387000000025</v>
      </c>
      <c r="E80" s="428">
        <v>35.420490000000079</v>
      </c>
      <c r="F80" s="429">
        <v>57.029626239628492</v>
      </c>
      <c r="G80" s="430">
        <v>55.907919633867579</v>
      </c>
      <c r="H80" s="430">
        <v>58.047648924960512</v>
      </c>
      <c r="I80" s="430">
        <v>54.469098487071811</v>
      </c>
      <c r="J80" s="431">
        <v>-8.9292737606008359</v>
      </c>
    </row>
    <row r="81" spans="1:10" ht="15.6" customHeight="1" x14ac:dyDescent="0.25">
      <c r="A81" s="426" t="s">
        <v>148</v>
      </c>
      <c r="B81" s="427">
        <v>19.711990000000011</v>
      </c>
      <c r="C81" s="427">
        <v>21.494459999999947</v>
      </c>
      <c r="D81" s="427">
        <v>22.688745000000029</v>
      </c>
      <c r="E81" s="428">
        <v>23.43814600000001</v>
      </c>
      <c r="F81" s="429">
        <v>34.275057475781246</v>
      </c>
      <c r="G81" s="430">
        <v>35.524781806332797</v>
      </c>
      <c r="H81" s="430">
        <v>33.862525377590643</v>
      </c>
      <c r="I81" s="430">
        <v>36.042829526874584</v>
      </c>
      <c r="J81" s="431">
        <v>3.3029636500387198</v>
      </c>
    </row>
    <row r="82" spans="1:10" ht="15.6" customHeight="1" thickBot="1" x14ac:dyDescent="0.3">
      <c r="A82" s="426" t="s">
        <v>149</v>
      </c>
      <c r="B82" s="427">
        <v>0.14202999999999996</v>
      </c>
      <c r="C82" s="427">
        <v>0.10459800000000004</v>
      </c>
      <c r="D82" s="427">
        <v>0.2132409999999996</v>
      </c>
      <c r="E82" s="428">
        <v>-2.6430000000001097E-3</v>
      </c>
      <c r="F82" s="429">
        <v>0.24696067790645218</v>
      </c>
      <c r="G82" s="430">
        <v>0.17287343470730637</v>
      </c>
      <c r="H82" s="430">
        <v>0.31825818369604769</v>
      </c>
      <c r="I82" s="430">
        <v>-4.0643657753276826E-3</v>
      </c>
      <c r="J82" s="431">
        <v>-101.23944269629204</v>
      </c>
    </row>
    <row r="83" spans="1:10" ht="15.6" customHeight="1" thickTop="1" x14ac:dyDescent="0.25">
      <c r="A83" s="453" t="s">
        <v>15</v>
      </c>
      <c r="B83" s="454">
        <v>47.654494000000014</v>
      </c>
      <c r="C83" s="454">
        <v>52.01257400000005</v>
      </c>
      <c r="D83" s="454">
        <v>57.749797000000036</v>
      </c>
      <c r="E83" s="454">
        <v>61.772284999999876</v>
      </c>
      <c r="F83" s="455">
        <v>100</v>
      </c>
      <c r="G83" s="456">
        <v>100</v>
      </c>
      <c r="H83" s="456">
        <v>100</v>
      </c>
      <c r="I83" s="456">
        <v>100</v>
      </c>
      <c r="J83" s="457">
        <v>6.9653716704836768</v>
      </c>
    </row>
    <row r="84" spans="1:10" ht="15.6" customHeight="1" x14ac:dyDescent="0.25">
      <c r="A84" s="426" t="s">
        <v>145</v>
      </c>
      <c r="B84" s="427">
        <v>4.1596770000000003</v>
      </c>
      <c r="C84" s="427">
        <v>5.6777420000000127</v>
      </c>
      <c r="D84" s="427">
        <v>6.8646500000000099</v>
      </c>
      <c r="E84" s="428">
        <v>6.4727049999999977</v>
      </c>
      <c r="F84" s="429">
        <v>8.728824190222225</v>
      </c>
      <c r="G84" s="430">
        <v>10.916095019638918</v>
      </c>
      <c r="H84" s="430">
        <v>11.886881611029743</v>
      </c>
      <c r="I84" s="430">
        <v>10.478331827938712</v>
      </c>
      <c r="J84" s="431">
        <v>-5.7096137457847362</v>
      </c>
    </row>
    <row r="85" spans="1:10" ht="15.6" customHeight="1" x14ac:dyDescent="0.25">
      <c r="A85" s="426" t="s">
        <v>146</v>
      </c>
      <c r="B85" s="427">
        <v>4.5199629999999917</v>
      </c>
      <c r="C85" s="427">
        <v>4.579247999999998</v>
      </c>
      <c r="D85" s="427">
        <v>5.8968699999999918</v>
      </c>
      <c r="E85" s="428">
        <v>7.7598080000000076</v>
      </c>
      <c r="F85" s="429">
        <v>9.4848620153221859</v>
      </c>
      <c r="G85" s="430">
        <v>8.8041172505709735</v>
      </c>
      <c r="H85" s="430">
        <v>10.211066196475095</v>
      </c>
      <c r="I85" s="430">
        <v>12.561957194881204</v>
      </c>
      <c r="J85" s="431">
        <v>31.591980152182742</v>
      </c>
    </row>
    <row r="86" spans="1:10" ht="15.6" customHeight="1" x14ac:dyDescent="0.25">
      <c r="A86" s="426" t="s">
        <v>147</v>
      </c>
      <c r="B86" s="427">
        <v>22.069979</v>
      </c>
      <c r="C86" s="427">
        <v>24.192423000000062</v>
      </c>
      <c r="D86" s="427">
        <v>25.79355899999997</v>
      </c>
      <c r="E86" s="428">
        <v>27.537115000000018</v>
      </c>
      <c r="F86" s="429">
        <v>46.3124820924549</v>
      </c>
      <c r="G86" s="430">
        <v>46.512643269683288</v>
      </c>
      <c r="H86" s="430">
        <v>44.664328430453104</v>
      </c>
      <c r="I86" s="430">
        <v>44.578430278238976</v>
      </c>
      <c r="J86" s="431">
        <v>6.7596565483656263</v>
      </c>
    </row>
    <row r="87" spans="1:10" ht="15.6" customHeight="1" x14ac:dyDescent="0.25">
      <c r="A87" s="426" t="s">
        <v>148</v>
      </c>
      <c r="B87" s="427">
        <v>11.165979000000023</v>
      </c>
      <c r="C87" s="427">
        <v>11.056331000000013</v>
      </c>
      <c r="D87" s="427">
        <v>13.491292000000005</v>
      </c>
      <c r="E87" s="428">
        <v>16.152166000000026</v>
      </c>
      <c r="F87" s="429">
        <v>23.431114387658841</v>
      </c>
      <c r="G87" s="430">
        <v>21.257034885449048</v>
      </c>
      <c r="H87" s="430">
        <v>23.361626708402103</v>
      </c>
      <c r="I87" s="430">
        <v>26.147917306280739</v>
      </c>
      <c r="J87" s="431">
        <v>19.722899778612899</v>
      </c>
    </row>
    <row r="88" spans="1:10" ht="15.6" customHeight="1" thickBot="1" x14ac:dyDescent="0.3">
      <c r="A88" s="438" t="s">
        <v>149</v>
      </c>
      <c r="B88" s="439">
        <v>5.7388959999999978</v>
      </c>
      <c r="C88" s="439">
        <v>6.5068299999999963</v>
      </c>
      <c r="D88" s="439">
        <v>5.7034259999999897</v>
      </c>
      <c r="E88" s="440">
        <v>3.8504910000000008</v>
      </c>
      <c r="F88" s="448">
        <v>12.042717314341846</v>
      </c>
      <c r="G88" s="449">
        <v>12.510109574657832</v>
      </c>
      <c r="H88" s="449">
        <v>9.8760970536398354</v>
      </c>
      <c r="I88" s="449">
        <v>6.2333633926606549</v>
      </c>
      <c r="J88" s="450">
        <v>-32.488104518231538</v>
      </c>
    </row>
    <row r="89" spans="1:10" ht="15.6" customHeight="1" thickTop="1" x14ac:dyDescent="0.25">
      <c r="A89" s="1628" t="s">
        <v>267</v>
      </c>
      <c r="B89" s="1628"/>
      <c r="C89" s="1628"/>
      <c r="D89" s="1628"/>
      <c r="E89" s="1628"/>
      <c r="F89" s="1628"/>
      <c r="G89" s="1628"/>
      <c r="H89" s="1628"/>
      <c r="I89" s="1628"/>
    </row>
    <row r="90" spans="1:10" ht="15.6" customHeight="1" x14ac:dyDescent="0.25">
      <c r="A90" s="458"/>
      <c r="B90" s="458"/>
      <c r="C90" s="458"/>
      <c r="D90" s="458"/>
      <c r="E90" s="458"/>
      <c r="F90" s="458"/>
      <c r="G90" s="458"/>
      <c r="H90" s="458"/>
      <c r="I90" s="458"/>
    </row>
    <row r="91" spans="1:10" ht="15.6" customHeight="1" x14ac:dyDescent="0.25">
      <c r="A91" s="458"/>
      <c r="B91" s="458"/>
      <c r="C91" s="458"/>
      <c r="D91" s="458"/>
      <c r="E91" s="458"/>
      <c r="F91" s="458"/>
      <c r="G91" s="458"/>
      <c r="H91" s="458"/>
      <c r="I91" s="458"/>
    </row>
    <row r="92" spans="1:10" ht="15.6" customHeight="1" x14ac:dyDescent="0.25">
      <c r="A92" s="458"/>
      <c r="B92" s="458"/>
      <c r="C92" s="458"/>
      <c r="D92" s="458"/>
      <c r="E92" s="458"/>
      <c r="F92" s="458"/>
      <c r="G92" s="458"/>
      <c r="H92" s="458"/>
      <c r="I92" s="458"/>
    </row>
    <row r="93" spans="1:10" ht="15.6" customHeight="1" x14ac:dyDescent="0.25">
      <c r="A93" s="458"/>
      <c r="B93" s="458"/>
      <c r="C93" s="458"/>
      <c r="D93" s="458"/>
      <c r="E93" s="458"/>
      <c r="F93" s="458"/>
      <c r="G93" s="458"/>
      <c r="H93" s="458"/>
      <c r="I93" s="458"/>
    </row>
    <row r="94" spans="1:10" ht="15.6" customHeight="1" x14ac:dyDescent="0.25">
      <c r="A94" s="458"/>
      <c r="B94" s="458"/>
      <c r="C94" s="458"/>
      <c r="D94" s="458"/>
      <c r="E94" s="458"/>
      <c r="F94" s="458"/>
      <c r="G94" s="458"/>
      <c r="H94" s="458"/>
      <c r="I94" s="458"/>
    </row>
    <row r="95" spans="1:10" ht="15.6" customHeight="1" x14ac:dyDescent="0.25">
      <c r="A95" s="458"/>
      <c r="B95" s="458"/>
      <c r="C95" s="458"/>
      <c r="D95" s="458"/>
      <c r="E95" s="458"/>
      <c r="F95" s="458"/>
      <c r="G95" s="458"/>
      <c r="H95" s="458"/>
      <c r="I95" s="458"/>
    </row>
    <row r="96" spans="1:10" ht="15.6" customHeight="1" x14ac:dyDescent="0.25">
      <c r="A96" s="458"/>
      <c r="B96" s="458"/>
      <c r="C96" s="458"/>
      <c r="D96" s="458"/>
      <c r="E96" s="458"/>
      <c r="F96" s="458"/>
      <c r="G96" s="458"/>
      <c r="H96" s="458"/>
      <c r="I96" s="458"/>
    </row>
    <row r="97" spans="1:9" ht="15.6" customHeight="1" x14ac:dyDescent="0.25">
      <c r="A97" s="458"/>
      <c r="B97" s="458"/>
      <c r="C97" s="458"/>
      <c r="D97" s="458"/>
      <c r="E97" s="458"/>
      <c r="F97" s="458"/>
      <c r="G97" s="458"/>
      <c r="H97" s="458"/>
      <c r="I97" s="458"/>
    </row>
    <row r="98" spans="1:9" ht="15.6" customHeight="1" x14ac:dyDescent="0.25">
      <c r="A98" s="458"/>
      <c r="B98" s="458"/>
      <c r="C98" s="458"/>
      <c r="D98" s="458"/>
      <c r="E98" s="458"/>
      <c r="F98" s="458"/>
      <c r="G98" s="458"/>
      <c r="H98" s="458"/>
      <c r="I98" s="458"/>
    </row>
    <row r="99" spans="1:9" ht="15.6" customHeight="1" x14ac:dyDescent="0.25">
      <c r="A99" s="458"/>
      <c r="B99" s="458"/>
      <c r="C99" s="458"/>
      <c r="D99" s="458"/>
      <c r="E99" s="458"/>
      <c r="F99" s="458"/>
      <c r="G99" s="458"/>
      <c r="H99" s="458"/>
      <c r="I99" s="458"/>
    </row>
    <row r="100" spans="1:9" ht="15.6" customHeight="1" x14ac:dyDescent="0.25">
      <c r="A100" s="458"/>
      <c r="B100" s="458"/>
      <c r="C100" s="458"/>
      <c r="D100" s="458"/>
      <c r="E100" s="458"/>
      <c r="F100" s="458"/>
      <c r="G100" s="458"/>
      <c r="H100" s="458"/>
      <c r="I100" s="458"/>
    </row>
    <row r="101" spans="1:9" ht="15.6" customHeight="1" x14ac:dyDescent="0.25">
      <c r="A101" s="458"/>
      <c r="B101" s="458"/>
      <c r="C101" s="458"/>
      <c r="D101" s="458"/>
      <c r="E101" s="458"/>
      <c r="F101" s="458"/>
      <c r="G101" s="458"/>
      <c r="H101" s="458"/>
      <c r="I101" s="458"/>
    </row>
    <row r="102" spans="1:9" ht="15.6" customHeight="1" x14ac:dyDescent="0.25">
      <c r="A102" s="458"/>
      <c r="B102" s="458"/>
      <c r="C102" s="458"/>
      <c r="D102" s="458"/>
      <c r="E102" s="458"/>
      <c r="F102" s="458"/>
      <c r="G102" s="458"/>
      <c r="H102" s="458"/>
      <c r="I102" s="458"/>
    </row>
    <row r="103" spans="1:9" ht="15.6" customHeight="1" x14ac:dyDescent="0.25">
      <c r="A103" s="458"/>
      <c r="B103" s="458"/>
      <c r="C103" s="458"/>
      <c r="D103" s="458"/>
      <c r="E103" s="458"/>
      <c r="F103" s="458"/>
      <c r="G103" s="458"/>
      <c r="H103" s="458"/>
      <c r="I103" s="458"/>
    </row>
  </sheetData>
  <mergeCells count="9">
    <mergeCell ref="A62:J62"/>
    <mergeCell ref="A63:A64"/>
    <mergeCell ref="A89:I89"/>
    <mergeCell ref="A3:J3"/>
    <mergeCell ref="A4:A5"/>
    <mergeCell ref="A24:I24"/>
    <mergeCell ref="A26:J26"/>
    <mergeCell ref="A27:A28"/>
    <mergeCell ref="A61:I61"/>
  </mergeCells>
  <hyperlinks>
    <hyperlink ref="A1" location="ÍNDICE!A1" display="Volver al índice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/>
  </sheetViews>
  <sheetFormatPr baseColWidth="10" defaultColWidth="8.85546875" defaultRowHeight="15" x14ac:dyDescent="0.25"/>
  <cols>
    <col min="1" max="1" width="45" style="461" customWidth="1"/>
    <col min="2" max="5" width="11.7109375" style="461" customWidth="1"/>
    <col min="6" max="6" width="10.5703125" style="461" customWidth="1"/>
    <col min="7" max="16384" width="8.85546875" style="461"/>
  </cols>
  <sheetData>
    <row r="1" spans="1:5" x14ac:dyDescent="0.25">
      <c r="A1" s="1482" t="s">
        <v>466</v>
      </c>
    </row>
    <row r="3" spans="1:5" ht="45.6" customHeight="1" thickBot="1" x14ac:dyDescent="0.3">
      <c r="A3" s="1632" t="s">
        <v>363</v>
      </c>
      <c r="B3" s="1633"/>
      <c r="C3" s="1633"/>
      <c r="D3" s="1633"/>
      <c r="E3" s="1633"/>
    </row>
    <row r="4" spans="1:5" ht="15.75" thickTop="1" x14ac:dyDescent="0.25">
      <c r="A4" s="462"/>
      <c r="B4" s="459">
        <v>2017</v>
      </c>
      <c r="C4" s="459">
        <v>2018</v>
      </c>
      <c r="D4" s="459">
        <v>2019</v>
      </c>
      <c r="E4" s="459">
        <v>2020</v>
      </c>
    </row>
    <row r="5" spans="1:5" ht="15.75" thickBot="1" x14ac:dyDescent="0.3">
      <c r="A5" s="463" t="s">
        <v>82</v>
      </c>
      <c r="B5" s="464" t="s">
        <v>111</v>
      </c>
      <c r="C5" s="464" t="s">
        <v>111</v>
      </c>
      <c r="D5" s="464" t="s">
        <v>111</v>
      </c>
      <c r="E5" s="464" t="s">
        <v>111</v>
      </c>
    </row>
    <row r="6" spans="1:5" ht="15.75" thickTop="1" x14ac:dyDescent="0.25">
      <c r="A6" s="465" t="s">
        <v>84</v>
      </c>
      <c r="B6" s="466">
        <v>47.003431823248725</v>
      </c>
      <c r="C6" s="466">
        <v>48.356549797919016</v>
      </c>
      <c r="D6" s="466">
        <v>46.626834596051026</v>
      </c>
      <c r="E6" s="466">
        <v>44.069938707242727</v>
      </c>
    </row>
    <row r="7" spans="1:5" x14ac:dyDescent="0.25">
      <c r="A7" s="465" t="s">
        <v>85</v>
      </c>
      <c r="B7" s="466">
        <v>11.663571554402507</v>
      </c>
      <c r="C7" s="466">
        <v>11.920124920159319</v>
      </c>
      <c r="D7" s="466">
        <v>11.507782480859738</v>
      </c>
      <c r="E7" s="466">
        <v>11.127439498642135</v>
      </c>
    </row>
    <row r="8" spans="1:5" x14ac:dyDescent="0.25">
      <c r="A8" s="465" t="s">
        <v>86</v>
      </c>
      <c r="B8" s="466">
        <v>1.1325875206905284E-2</v>
      </c>
      <c r="C8" s="466">
        <v>1.5390244278427697E-2</v>
      </c>
      <c r="D8" s="466">
        <v>4.5965543023083755E-3</v>
      </c>
      <c r="E8" s="466">
        <v>5.6510057616568684E-3</v>
      </c>
    </row>
    <row r="9" spans="1:5" x14ac:dyDescent="0.25">
      <c r="A9" s="465" t="s">
        <v>87</v>
      </c>
      <c r="B9" s="466">
        <v>7.2805112346557857E-2</v>
      </c>
      <c r="C9" s="466">
        <v>5.5799065086664497E-2</v>
      </c>
      <c r="D9" s="466">
        <v>5.1511383112619519E-2</v>
      </c>
      <c r="E9" s="466">
        <v>0.10377720346794522</v>
      </c>
    </row>
    <row r="10" spans="1:5" x14ac:dyDescent="0.25">
      <c r="A10" s="465" t="s">
        <v>88</v>
      </c>
      <c r="B10" s="466">
        <v>3.510299661862736</v>
      </c>
      <c r="C10" s="466">
        <v>3.1784062176981487</v>
      </c>
      <c r="D10" s="466">
        <v>3.1029088263677784</v>
      </c>
      <c r="E10" s="466">
        <v>2.7347716767073598</v>
      </c>
    </row>
    <row r="11" spans="1:5" ht="15.75" thickBot="1" x14ac:dyDescent="0.3">
      <c r="A11" s="467" t="s">
        <v>89</v>
      </c>
      <c r="B11" s="468">
        <v>35.299827430338922</v>
      </c>
      <c r="C11" s="468">
        <v>35.977268017124679</v>
      </c>
      <c r="D11" s="468">
        <v>34.251406907582172</v>
      </c>
      <c r="E11" s="468">
        <v>32.393794457815616</v>
      </c>
    </row>
    <row r="12" spans="1:5" x14ac:dyDescent="0.25">
      <c r="A12" s="465" t="s">
        <v>90</v>
      </c>
      <c r="B12" s="466">
        <v>24.083254318933012</v>
      </c>
      <c r="C12" s="466">
        <v>24.799325876775193</v>
      </c>
      <c r="D12" s="466">
        <v>22.937064370536351</v>
      </c>
      <c r="E12" s="466">
        <v>17.6281646998696</v>
      </c>
    </row>
    <row r="13" spans="1:5" x14ac:dyDescent="0.25">
      <c r="A13" s="465" t="s">
        <v>91</v>
      </c>
      <c r="B13" s="469">
        <v>10.760016448760554</v>
      </c>
      <c r="C13" s="469">
        <v>10.60903495690526</v>
      </c>
      <c r="D13" s="469">
        <v>10.625674752569674</v>
      </c>
      <c r="E13" s="469">
        <v>5.9168475578976993</v>
      </c>
    </row>
    <row r="14" spans="1:5" x14ac:dyDescent="0.25">
      <c r="A14" s="465" t="s">
        <v>92</v>
      </c>
      <c r="B14" s="469">
        <v>3.3808844540482665</v>
      </c>
      <c r="C14" s="469">
        <v>3.85930695593628</v>
      </c>
      <c r="D14" s="469">
        <v>5.3255534081881866</v>
      </c>
      <c r="E14" s="469">
        <v>2.4688048672163956</v>
      </c>
    </row>
    <row r="15" spans="1:5" x14ac:dyDescent="0.25">
      <c r="A15" s="465" t="s">
        <v>59</v>
      </c>
      <c r="B15" s="466">
        <v>0</v>
      </c>
      <c r="C15" s="466">
        <v>0</v>
      </c>
      <c r="D15" s="466">
        <v>4.5632560629655587E-2</v>
      </c>
      <c r="E15" s="466">
        <v>6.1037301578782406E-4</v>
      </c>
    </row>
    <row r="16" spans="1:5" x14ac:dyDescent="0.25">
      <c r="A16" s="470" t="s">
        <v>60</v>
      </c>
      <c r="B16" s="471">
        <v>2.5534254645076482</v>
      </c>
      <c r="C16" s="471">
        <v>1.9195908973280316</v>
      </c>
      <c r="D16" s="471">
        <v>2.5554294876037718</v>
      </c>
      <c r="E16" s="471">
        <v>1.9338524105408754</v>
      </c>
    </row>
    <row r="17" spans="1:6" ht="15.75" thickBot="1" x14ac:dyDescent="0.3">
      <c r="A17" s="472" t="s">
        <v>93</v>
      </c>
      <c r="B17" s="473">
        <v>13.289325736226578</v>
      </c>
      <c r="C17" s="473">
        <v>13.79434126724631</v>
      </c>
      <c r="D17" s="473">
        <v>13.677212543771722</v>
      </c>
      <c r="E17" s="473">
        <v>9.2593039046652823</v>
      </c>
    </row>
    <row r="18" spans="1:6" ht="15.75" thickBot="1" x14ac:dyDescent="0.3">
      <c r="A18" s="474" t="s">
        <v>98</v>
      </c>
      <c r="B18" s="475">
        <v>14.431209765687713</v>
      </c>
      <c r="C18" s="475">
        <v>14.497041509159875</v>
      </c>
      <c r="D18" s="475">
        <v>13.328647768353443</v>
      </c>
      <c r="E18" s="475">
        <v>9.3528168136132876</v>
      </c>
    </row>
    <row r="19" spans="1:6" ht="24.6" customHeight="1" thickTop="1" x14ac:dyDescent="0.25">
      <c r="A19" s="1634" t="s">
        <v>269</v>
      </c>
      <c r="B19" s="1634"/>
      <c r="C19" s="1634"/>
      <c r="D19" s="1634"/>
      <c r="E19" s="1634"/>
      <c r="F19" s="460"/>
    </row>
  </sheetData>
  <mergeCells count="2">
    <mergeCell ref="A3:E3"/>
    <mergeCell ref="A19:E19"/>
  </mergeCells>
  <hyperlinks>
    <hyperlink ref="A1" location="ÍNDICE!A1" display="Volver al índice"/>
  </hyperlink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/>
  </sheetViews>
  <sheetFormatPr baseColWidth="10" defaultColWidth="8.85546875" defaultRowHeight="15" x14ac:dyDescent="0.25"/>
  <cols>
    <col min="1" max="1" width="40.28515625" style="476" customWidth="1"/>
    <col min="2" max="11" width="9.7109375" style="476" customWidth="1"/>
    <col min="12" max="16384" width="8.85546875" style="476"/>
  </cols>
  <sheetData>
    <row r="1" spans="1:9" x14ac:dyDescent="0.25">
      <c r="A1" s="1483" t="s">
        <v>466</v>
      </c>
    </row>
    <row r="3" spans="1:9" ht="44.45" customHeight="1" thickBot="1" x14ac:dyDescent="0.3">
      <c r="A3" s="1635" t="s">
        <v>467</v>
      </c>
      <c r="B3" s="1635"/>
      <c r="C3" s="1635"/>
      <c r="D3" s="1635"/>
      <c r="E3" s="1635"/>
      <c r="F3" s="1635"/>
      <c r="G3" s="1635"/>
      <c r="H3" s="1635"/>
      <c r="I3" s="1635"/>
    </row>
    <row r="4" spans="1:9" ht="16.5" thickTop="1" thickBot="1" x14ac:dyDescent="0.3">
      <c r="A4" s="477"/>
      <c r="B4" s="1636">
        <v>2019</v>
      </c>
      <c r="C4" s="1636"/>
      <c r="D4" s="1636"/>
      <c r="E4" s="1636"/>
      <c r="F4" s="1637">
        <v>2020</v>
      </c>
      <c r="G4" s="1636"/>
      <c r="H4" s="1636"/>
      <c r="I4" s="1636"/>
    </row>
    <row r="5" spans="1:9" ht="15.75" thickTop="1" x14ac:dyDescent="0.25">
      <c r="A5" s="478"/>
      <c r="B5" s="479" t="s">
        <v>123</v>
      </c>
      <c r="C5" s="479" t="s">
        <v>157</v>
      </c>
      <c r="D5" s="479" t="s">
        <v>109</v>
      </c>
      <c r="E5" s="479" t="s">
        <v>110</v>
      </c>
      <c r="F5" s="480" t="s">
        <v>123</v>
      </c>
      <c r="G5" s="479" t="s">
        <v>157</v>
      </c>
      <c r="H5" s="479" t="s">
        <v>109</v>
      </c>
      <c r="I5" s="479" t="s">
        <v>110</v>
      </c>
    </row>
    <row r="6" spans="1:9" ht="15.75" thickBot="1" x14ac:dyDescent="0.3">
      <c r="A6" s="481" t="s">
        <v>0</v>
      </c>
      <c r="B6" s="482" t="s">
        <v>111</v>
      </c>
      <c r="C6" s="482" t="s">
        <v>111</v>
      </c>
      <c r="D6" s="482" t="s">
        <v>111</v>
      </c>
      <c r="E6" s="482" t="s">
        <v>111</v>
      </c>
      <c r="F6" s="483" t="s">
        <v>111</v>
      </c>
      <c r="G6" s="482" t="s">
        <v>111</v>
      </c>
      <c r="H6" s="482" t="s">
        <v>111</v>
      </c>
      <c r="I6" s="482" t="s">
        <v>111</v>
      </c>
    </row>
    <row r="7" spans="1:9" ht="15.75" thickTop="1" x14ac:dyDescent="0.25">
      <c r="A7" s="484" t="s">
        <v>84</v>
      </c>
      <c r="B7" s="485">
        <v>46.626834596051026</v>
      </c>
      <c r="C7" s="485">
        <v>38.254818356340948</v>
      </c>
      <c r="D7" s="485">
        <v>44.829339264685828</v>
      </c>
      <c r="E7" s="485">
        <v>50.723352204486993</v>
      </c>
      <c r="F7" s="486">
        <v>44.069938707242727</v>
      </c>
      <c r="G7" s="485">
        <v>37.511914299403692</v>
      </c>
      <c r="H7" s="485">
        <v>41.571523345145103</v>
      </c>
      <c r="I7" s="485">
        <v>48.077117618820786</v>
      </c>
    </row>
    <row r="8" spans="1:9" x14ac:dyDescent="0.25">
      <c r="A8" s="484" t="s">
        <v>85</v>
      </c>
      <c r="B8" s="485">
        <v>11.507782480859738</v>
      </c>
      <c r="C8" s="485">
        <v>13.781421481403983</v>
      </c>
      <c r="D8" s="485">
        <v>15.976525309053885</v>
      </c>
      <c r="E8" s="485">
        <v>7.3896504733526811</v>
      </c>
      <c r="F8" s="486">
        <v>11.127439498642135</v>
      </c>
      <c r="G8" s="485">
        <v>12.546118743151263</v>
      </c>
      <c r="H8" s="485">
        <v>14.178064780824817</v>
      </c>
      <c r="I8" s="485">
        <v>8.6175809923740623</v>
      </c>
    </row>
    <row r="9" spans="1:9" x14ac:dyDescent="0.25">
      <c r="A9" s="484" t="s">
        <v>86</v>
      </c>
      <c r="B9" s="485">
        <v>4.5965543023083755E-3</v>
      </c>
      <c r="C9" s="485">
        <v>0</v>
      </c>
      <c r="D9" s="485">
        <v>0</v>
      </c>
      <c r="E9" s="485">
        <v>9.4936058422231025E-3</v>
      </c>
      <c r="F9" s="486">
        <v>5.6510057616568684E-3</v>
      </c>
      <c r="G9" s="485">
        <v>0</v>
      </c>
      <c r="H9" s="485">
        <v>0</v>
      </c>
      <c r="I9" s="485">
        <v>1.1595298683485234E-2</v>
      </c>
    </row>
    <row r="10" spans="1:9" x14ac:dyDescent="0.25">
      <c r="A10" s="484" t="s">
        <v>87</v>
      </c>
      <c r="B10" s="485">
        <v>5.1511383112619519E-2</v>
      </c>
      <c r="C10" s="485">
        <v>0</v>
      </c>
      <c r="D10" s="485">
        <v>0</v>
      </c>
      <c r="E10" s="485">
        <v>0.10450384338520192</v>
      </c>
      <c r="F10" s="486">
        <v>0.10377720346794522</v>
      </c>
      <c r="G10" s="485">
        <v>0</v>
      </c>
      <c r="H10" s="485">
        <v>0</v>
      </c>
      <c r="I10" s="485">
        <v>0.22267546104587427</v>
      </c>
    </row>
    <row r="11" spans="1:9" x14ac:dyDescent="0.25">
      <c r="A11" s="484" t="s">
        <v>88</v>
      </c>
      <c r="B11" s="485">
        <v>3.1029088263677784</v>
      </c>
      <c r="C11" s="485">
        <v>1.8790018844374119</v>
      </c>
      <c r="D11" s="485">
        <v>1.3736713604604296</v>
      </c>
      <c r="E11" s="485">
        <v>5.3385904832565405</v>
      </c>
      <c r="F11" s="486">
        <v>2.7347716767073598</v>
      </c>
      <c r="G11" s="485">
        <v>0.80792932158273001</v>
      </c>
      <c r="H11" s="485">
        <v>0.95670285404653232</v>
      </c>
      <c r="I11" s="485">
        <v>5.0010862380124506</v>
      </c>
    </row>
    <row r="12" spans="1:9" ht="15.75" thickBot="1" x14ac:dyDescent="0.3">
      <c r="A12" s="487" t="s">
        <v>89</v>
      </c>
      <c r="B12" s="488">
        <v>34.251406907582172</v>
      </c>
      <c r="C12" s="488">
        <v>29.472164713121725</v>
      </c>
      <c r="D12" s="488">
        <v>32.024172488942305</v>
      </c>
      <c r="E12" s="488">
        <v>37.404659421773964</v>
      </c>
      <c r="F12" s="489">
        <v>32.393794457815616</v>
      </c>
      <c r="G12" s="488">
        <v>29.021573371659471</v>
      </c>
      <c r="H12" s="488">
        <v>29.832125603153354</v>
      </c>
      <c r="I12" s="488">
        <v>35.277065652145545</v>
      </c>
    </row>
    <row r="13" spans="1:9" x14ac:dyDescent="0.25">
      <c r="A13" s="484" t="s">
        <v>90</v>
      </c>
      <c r="B13" s="485">
        <v>22.937064370536351</v>
      </c>
      <c r="C13" s="485">
        <v>21.507009295512361</v>
      </c>
      <c r="D13" s="485">
        <v>25.514459911475022</v>
      </c>
      <c r="E13" s="485">
        <v>20.857372084159021</v>
      </c>
      <c r="F13" s="486">
        <v>17.6281646998696</v>
      </c>
      <c r="G13" s="485">
        <v>15.848831120865958</v>
      </c>
      <c r="H13" s="485">
        <v>19.035615428201165</v>
      </c>
      <c r="I13" s="485">
        <v>17.186063722971461</v>
      </c>
    </row>
    <row r="14" spans="1:9" x14ac:dyDescent="0.25">
      <c r="A14" s="484" t="s">
        <v>91</v>
      </c>
      <c r="B14" s="490">
        <v>10.625674752569674</v>
      </c>
      <c r="C14" s="490">
        <v>3.6173994711030075</v>
      </c>
      <c r="D14" s="490">
        <v>12.055915566345613</v>
      </c>
      <c r="E14" s="490">
        <v>11.016095877695637</v>
      </c>
      <c r="F14" s="491">
        <v>5.9168475578976993</v>
      </c>
      <c r="G14" s="490">
        <v>1.922446511145431</v>
      </c>
      <c r="H14" s="490">
        <v>9.5319380017545612</v>
      </c>
      <c r="I14" s="490">
        <v>3.8570680540859299</v>
      </c>
    </row>
    <row r="15" spans="1:9" x14ac:dyDescent="0.25">
      <c r="A15" s="484" t="s">
        <v>92</v>
      </c>
      <c r="B15" s="490">
        <v>5.3255534081881866</v>
      </c>
      <c r="C15" s="490">
        <v>2.7128664508500568</v>
      </c>
      <c r="D15" s="490">
        <v>1.4201724567580174</v>
      </c>
      <c r="E15" s="490">
        <v>9.5736467758193537</v>
      </c>
      <c r="F15" s="491">
        <v>2.4688048672163956</v>
      </c>
      <c r="G15" s="490">
        <v>1.0489980692108472</v>
      </c>
      <c r="H15" s="490">
        <v>0.59078661863148307</v>
      </c>
      <c r="I15" s="490">
        <v>4.4704411560552657</v>
      </c>
    </row>
    <row r="16" spans="1:9" x14ac:dyDescent="0.25">
      <c r="A16" s="484" t="s">
        <v>59</v>
      </c>
      <c r="B16" s="485">
        <v>4.5632560629655587E-2</v>
      </c>
      <c r="C16" s="485">
        <v>0</v>
      </c>
      <c r="D16" s="485">
        <v>0</v>
      </c>
      <c r="E16" s="485">
        <v>0.10352058883347458</v>
      </c>
      <c r="F16" s="486">
        <v>6.1037301578782406E-4</v>
      </c>
      <c r="G16" s="485">
        <v>0</v>
      </c>
      <c r="H16" s="485">
        <v>0</v>
      </c>
      <c r="I16" s="485">
        <v>1.3744368955736024E-3</v>
      </c>
    </row>
    <row r="17" spans="1:10" x14ac:dyDescent="0.25">
      <c r="A17" s="492" t="s">
        <v>60</v>
      </c>
      <c r="B17" s="485">
        <v>2.5554294876037718</v>
      </c>
      <c r="C17" s="485">
        <v>5.7384396264505335E-3</v>
      </c>
      <c r="D17" s="485">
        <v>2.5301803920513724</v>
      </c>
      <c r="E17" s="485">
        <v>2.8241060986603186</v>
      </c>
      <c r="F17" s="486">
        <v>1.9338524105408754</v>
      </c>
      <c r="G17" s="485">
        <v>0</v>
      </c>
      <c r="H17" s="485">
        <v>2.4171408611553584</v>
      </c>
      <c r="I17" s="485">
        <v>2.0009509520480915</v>
      </c>
    </row>
    <row r="18" spans="1:10" ht="15.75" thickBot="1" x14ac:dyDescent="0.3">
      <c r="A18" s="493" t="s">
        <v>93</v>
      </c>
      <c r="B18" s="488">
        <v>13.677212543771722</v>
      </c>
      <c r="C18" s="488">
        <v>12.063882968211487</v>
      </c>
      <c r="D18" s="488">
        <v>15.609113799974327</v>
      </c>
      <c r="E18" s="488">
        <v>12.753770650567322</v>
      </c>
      <c r="F18" s="489">
        <v>9.2593039046652823</v>
      </c>
      <c r="G18" s="488">
        <v>8.5214927061078658</v>
      </c>
      <c r="H18" s="488">
        <v>11.477789837093196</v>
      </c>
      <c r="I18" s="488">
        <v>7.7946380331715526</v>
      </c>
    </row>
    <row r="19" spans="1:10" ht="15.75" thickBot="1" x14ac:dyDescent="0.3">
      <c r="A19" s="494" t="s">
        <v>98</v>
      </c>
      <c r="B19" s="495">
        <v>13.328647768353443</v>
      </c>
      <c r="C19" s="495">
        <v>31.510759284529765</v>
      </c>
      <c r="D19" s="495">
        <v>3.5265259326903204</v>
      </c>
      <c r="E19" s="495">
        <v>7.8299626804121987</v>
      </c>
      <c r="F19" s="496">
        <v>9.3528168136132876</v>
      </c>
      <c r="G19" s="495">
        <v>24.044639862628408</v>
      </c>
      <c r="H19" s="495">
        <v>3.7927756821004959</v>
      </c>
      <c r="I19" s="495">
        <v>4.2591805339138604</v>
      </c>
    </row>
    <row r="20" spans="1:10" ht="15.75" thickTop="1" x14ac:dyDescent="0.25">
      <c r="A20" s="1638" t="s">
        <v>267</v>
      </c>
      <c r="B20" s="1638"/>
      <c r="C20" s="1638"/>
      <c r="D20" s="1638"/>
      <c r="E20" s="1638"/>
      <c r="F20" s="1638"/>
      <c r="G20" s="1638"/>
      <c r="H20" s="1638"/>
      <c r="I20" s="1638"/>
      <c r="J20" s="1638"/>
    </row>
  </sheetData>
  <mergeCells count="4">
    <mergeCell ref="A3:I3"/>
    <mergeCell ref="B4:E4"/>
    <mergeCell ref="F4:I4"/>
    <mergeCell ref="A20:J20"/>
  </mergeCells>
  <hyperlinks>
    <hyperlink ref="A1" location="ÍNDICE!A1" display="Volver al índice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/>
  </sheetViews>
  <sheetFormatPr baseColWidth="10" defaultColWidth="8.85546875" defaultRowHeight="15" x14ac:dyDescent="0.25"/>
  <cols>
    <col min="1" max="1" width="32.7109375" style="504" customWidth="1"/>
    <col min="2" max="5" width="10" style="504" customWidth="1"/>
    <col min="6" max="9" width="5.5703125" style="504" customWidth="1"/>
    <col min="10" max="16384" width="8.85546875" style="504"/>
  </cols>
  <sheetData>
    <row r="1" spans="1:10" x14ac:dyDescent="0.25">
      <c r="A1" s="1484" t="s">
        <v>466</v>
      </c>
    </row>
    <row r="3" spans="1:10" ht="36" customHeight="1" thickBot="1" x14ac:dyDescent="0.3">
      <c r="A3" s="1639" t="s">
        <v>365</v>
      </c>
      <c r="B3" s="1639"/>
      <c r="C3" s="1639"/>
      <c r="D3" s="1639"/>
      <c r="E3" s="1639"/>
      <c r="F3" s="1639"/>
      <c r="G3" s="1639"/>
      <c r="H3" s="1639"/>
      <c r="I3" s="1639"/>
      <c r="J3" s="1639"/>
    </row>
    <row r="4" spans="1:10" ht="20.25" thickTop="1" x14ac:dyDescent="0.25">
      <c r="A4" s="1640" t="s">
        <v>37</v>
      </c>
      <c r="B4" s="498">
        <v>2017</v>
      </c>
      <c r="C4" s="498">
        <v>2018</v>
      </c>
      <c r="D4" s="498">
        <v>2019</v>
      </c>
      <c r="E4" s="498">
        <v>2020</v>
      </c>
      <c r="F4" s="497">
        <v>2017</v>
      </c>
      <c r="G4" s="498">
        <v>2018</v>
      </c>
      <c r="H4" s="498">
        <v>2019</v>
      </c>
      <c r="I4" s="498">
        <v>2020</v>
      </c>
      <c r="J4" s="499" t="s">
        <v>359</v>
      </c>
    </row>
    <row r="5" spans="1:10" ht="13.9" customHeight="1" thickBot="1" x14ac:dyDescent="0.3">
      <c r="A5" s="1641"/>
      <c r="B5" s="501" t="s">
        <v>4</v>
      </c>
      <c r="C5" s="501" t="s">
        <v>4</v>
      </c>
      <c r="D5" s="501" t="s">
        <v>4</v>
      </c>
      <c r="E5" s="501" t="s">
        <v>4</v>
      </c>
      <c r="F5" s="505" t="s">
        <v>17</v>
      </c>
      <c r="G5" s="506" t="s">
        <v>17</v>
      </c>
      <c r="H5" s="506" t="s">
        <v>17</v>
      </c>
      <c r="I5" s="506" t="s">
        <v>17</v>
      </c>
      <c r="J5" s="530" t="s">
        <v>67</v>
      </c>
    </row>
    <row r="6" spans="1:10" ht="13.9" customHeight="1" thickTop="1" x14ac:dyDescent="0.25">
      <c r="A6" s="507" t="s">
        <v>158</v>
      </c>
      <c r="B6" s="508">
        <v>63130512.999999844</v>
      </c>
      <c r="C6" s="508">
        <v>66057214.999999918</v>
      </c>
      <c r="D6" s="508">
        <v>69260357.99999994</v>
      </c>
      <c r="E6" s="508">
        <v>70482700.999999866</v>
      </c>
      <c r="F6" s="509">
        <v>100</v>
      </c>
      <c r="G6" s="508">
        <v>100</v>
      </c>
      <c r="H6" s="508">
        <v>100</v>
      </c>
      <c r="I6" s="508">
        <v>100</v>
      </c>
      <c r="J6" s="529">
        <v>1.7648522694611586</v>
      </c>
    </row>
    <row r="7" spans="1:10" ht="13.9" customHeight="1" x14ac:dyDescent="0.25">
      <c r="A7" s="510" t="s">
        <v>147</v>
      </c>
      <c r="B7" s="511">
        <v>63130512.999999844</v>
      </c>
      <c r="C7" s="511">
        <v>66057214.999999918</v>
      </c>
      <c r="D7" s="511">
        <v>69260357.99999994</v>
      </c>
      <c r="E7" s="511">
        <v>70482700.999999866</v>
      </c>
      <c r="F7" s="512">
        <v>100</v>
      </c>
      <c r="G7" s="511">
        <v>100</v>
      </c>
      <c r="H7" s="511">
        <v>100</v>
      </c>
      <c r="I7" s="511">
        <v>100</v>
      </c>
      <c r="J7" s="513">
        <v>1.7648522694611586</v>
      </c>
    </row>
    <row r="8" spans="1:10" ht="13.9" customHeight="1" x14ac:dyDescent="0.25">
      <c r="A8" s="514" t="s">
        <v>159</v>
      </c>
      <c r="B8" s="515">
        <v>483662132.00000083</v>
      </c>
      <c r="C8" s="515">
        <v>453562791.99999934</v>
      </c>
      <c r="D8" s="515">
        <v>422486652.99999946</v>
      </c>
      <c r="E8" s="515">
        <v>449871226.00000089</v>
      </c>
      <c r="F8" s="516">
        <v>100</v>
      </c>
      <c r="G8" s="515">
        <v>100</v>
      </c>
      <c r="H8" s="515">
        <v>100</v>
      </c>
      <c r="I8" s="515">
        <v>100</v>
      </c>
      <c r="J8" s="517">
        <v>6.4817605019114097</v>
      </c>
    </row>
    <row r="9" spans="1:10" ht="13.9" customHeight="1" x14ac:dyDescent="0.25">
      <c r="A9" s="510" t="s">
        <v>146</v>
      </c>
      <c r="B9" s="511">
        <v>483662132.00000083</v>
      </c>
      <c r="C9" s="511">
        <v>453562791.99999934</v>
      </c>
      <c r="D9" s="511">
        <v>422486652.99999946</v>
      </c>
      <c r="E9" s="511">
        <v>449871226.00000089</v>
      </c>
      <c r="F9" s="512">
        <v>100</v>
      </c>
      <c r="G9" s="511">
        <v>100</v>
      </c>
      <c r="H9" s="511">
        <v>100</v>
      </c>
      <c r="I9" s="511">
        <v>100</v>
      </c>
      <c r="J9" s="513">
        <v>6.4817605019114097</v>
      </c>
    </row>
    <row r="10" spans="1:10" ht="13.9" customHeight="1" x14ac:dyDescent="0.25">
      <c r="A10" s="514" t="s">
        <v>160</v>
      </c>
      <c r="B10" s="515">
        <v>49747241.999999933</v>
      </c>
      <c r="C10" s="515">
        <v>47396957.999999993</v>
      </c>
      <c r="D10" s="515">
        <v>47682344.000000067</v>
      </c>
      <c r="E10" s="515">
        <v>45888368.000000097</v>
      </c>
      <c r="F10" s="516">
        <v>100</v>
      </c>
      <c r="G10" s="515">
        <v>100</v>
      </c>
      <c r="H10" s="515">
        <v>100</v>
      </c>
      <c r="I10" s="515">
        <v>100</v>
      </c>
      <c r="J10" s="517">
        <v>-3.7623485959498311</v>
      </c>
    </row>
    <row r="11" spans="1:10" ht="13.9" customHeight="1" x14ac:dyDescent="0.25">
      <c r="A11" s="510" t="s">
        <v>146</v>
      </c>
      <c r="B11" s="511">
        <v>49683788.000000104</v>
      </c>
      <c r="C11" s="511">
        <v>47332056.999999829</v>
      </c>
      <c r="D11" s="511">
        <v>47621403.000000134</v>
      </c>
      <c r="E11" s="511">
        <v>44314694.999999903</v>
      </c>
      <c r="F11" s="512">
        <v>99.872447200188859</v>
      </c>
      <c r="G11" s="518">
        <v>99.86306927123853</v>
      </c>
      <c r="H11" s="518">
        <v>99.872193783091006</v>
      </c>
      <c r="I11" s="518">
        <v>96.570649450858241</v>
      </c>
      <c r="J11" s="513">
        <v>-6.9437433416235592</v>
      </c>
    </row>
    <row r="12" spans="1:10" ht="13.9" customHeight="1" x14ac:dyDescent="0.25">
      <c r="A12" s="1458" t="s">
        <v>364</v>
      </c>
      <c r="B12" s="1459">
        <v>0</v>
      </c>
      <c r="C12" s="1459">
        <v>0</v>
      </c>
      <c r="D12" s="1459">
        <v>0</v>
      </c>
      <c r="E12" s="1459">
        <v>1483749.9999999963</v>
      </c>
      <c r="F12" s="1460">
        <v>0</v>
      </c>
      <c r="G12" s="1461">
        <v>0</v>
      </c>
      <c r="H12" s="1461">
        <v>0</v>
      </c>
      <c r="I12" s="1461">
        <v>3.2333902133978554</v>
      </c>
      <c r="J12" s="1462"/>
    </row>
    <row r="13" spans="1:10" ht="13.9" customHeight="1" x14ac:dyDescent="0.25">
      <c r="A13" s="510" t="s">
        <v>148</v>
      </c>
      <c r="B13" s="511">
        <v>63454.000000000058</v>
      </c>
      <c r="C13" s="511">
        <v>64901.000000000116</v>
      </c>
      <c r="D13" s="511">
        <v>60940.999999999949</v>
      </c>
      <c r="E13" s="511">
        <v>89922.999999999913</v>
      </c>
      <c r="F13" s="519">
        <v>0.12755279981149537</v>
      </c>
      <c r="G13" s="518">
        <v>0.13693072876111612</v>
      </c>
      <c r="H13" s="518">
        <v>0.12780621690913491</v>
      </c>
      <c r="I13" s="518">
        <v>0.19596033574347144</v>
      </c>
      <c r="J13" s="513">
        <v>47.557473622027828</v>
      </c>
    </row>
    <row r="14" spans="1:10" ht="13.9" customHeight="1" x14ac:dyDescent="0.25">
      <c r="A14" s="514" t="s">
        <v>161</v>
      </c>
      <c r="B14" s="515">
        <v>60003760.000000142</v>
      </c>
      <c r="C14" s="515">
        <v>52577148.999999978</v>
      </c>
      <c r="D14" s="515">
        <v>57763933.999999933</v>
      </c>
      <c r="E14" s="515">
        <v>73838174.00000003</v>
      </c>
      <c r="F14" s="516">
        <v>100</v>
      </c>
      <c r="G14" s="515">
        <v>100</v>
      </c>
      <c r="H14" s="515">
        <v>100</v>
      </c>
      <c r="I14" s="515">
        <v>100</v>
      </c>
      <c r="J14" s="517">
        <v>27.827467568258271</v>
      </c>
    </row>
    <row r="15" spans="1:10" ht="13.9" customHeight="1" x14ac:dyDescent="0.25">
      <c r="A15" s="510" t="s">
        <v>146</v>
      </c>
      <c r="B15" s="511">
        <v>25517496.99999997</v>
      </c>
      <c r="C15" s="511">
        <v>26980575.999999966</v>
      </c>
      <c r="D15" s="511">
        <v>26818910.000000071</v>
      </c>
      <c r="E15" s="511">
        <v>38240848.00000003</v>
      </c>
      <c r="F15" s="519">
        <v>42.526496672875012</v>
      </c>
      <c r="G15" s="518">
        <v>51.316163985993192</v>
      </c>
      <c r="H15" s="518">
        <v>46.428468670433872</v>
      </c>
      <c r="I15" s="518">
        <v>51.790078124087977</v>
      </c>
      <c r="J15" s="513">
        <v>42.589120885225867</v>
      </c>
    </row>
    <row r="16" spans="1:10" ht="13.9" customHeight="1" x14ac:dyDescent="0.25">
      <c r="A16" s="510" t="s">
        <v>147</v>
      </c>
      <c r="B16" s="511">
        <v>10692673.000000007</v>
      </c>
      <c r="C16" s="511">
        <v>3700014.0000000005</v>
      </c>
      <c r="D16" s="511">
        <v>7209973.0000000093</v>
      </c>
      <c r="E16" s="511">
        <v>7486122.0000000168</v>
      </c>
      <c r="F16" s="519">
        <v>17.820004946356665</v>
      </c>
      <c r="G16" s="518">
        <v>7.0373043620147637</v>
      </c>
      <c r="H16" s="518">
        <v>12.481790107993714</v>
      </c>
      <c r="I16" s="518">
        <v>10.138552451202292</v>
      </c>
      <c r="J16" s="513">
        <v>3.8300975606983201</v>
      </c>
    </row>
    <row r="17" spans="1:10" ht="13.9" customHeight="1" x14ac:dyDescent="0.25">
      <c r="A17" s="510" t="s">
        <v>148</v>
      </c>
      <c r="B17" s="511">
        <v>18958433.999999952</v>
      </c>
      <c r="C17" s="511">
        <v>16671718.999999916</v>
      </c>
      <c r="D17" s="511">
        <v>17849103.000000034</v>
      </c>
      <c r="E17" s="511">
        <v>20760642.999999993</v>
      </c>
      <c r="F17" s="519">
        <v>31.595410020971865</v>
      </c>
      <c r="G17" s="518">
        <v>31.709058625449476</v>
      </c>
      <c r="H17" s="518">
        <v>30.900082047735971</v>
      </c>
      <c r="I17" s="518">
        <v>28.116409000038363</v>
      </c>
      <c r="J17" s="513">
        <v>16.311968170052879</v>
      </c>
    </row>
    <row r="18" spans="1:10" ht="13.9" customHeight="1" thickBot="1" x14ac:dyDescent="0.3">
      <c r="A18" s="510" t="s">
        <v>149</v>
      </c>
      <c r="B18" s="511">
        <v>4835155.9999999944</v>
      </c>
      <c r="C18" s="511">
        <v>5224840.0000000121</v>
      </c>
      <c r="D18" s="511">
        <v>5885947.9999999935</v>
      </c>
      <c r="E18" s="511">
        <v>7350560.9999999907</v>
      </c>
      <c r="F18" s="519">
        <v>8.0580883597960913</v>
      </c>
      <c r="G18" s="518">
        <v>9.9374730265424134</v>
      </c>
      <c r="H18" s="518">
        <v>10.189659173836741</v>
      </c>
      <c r="I18" s="518">
        <v>9.9549604246713734</v>
      </c>
      <c r="J18" s="513">
        <v>24.883213375313517</v>
      </c>
    </row>
    <row r="19" spans="1:10" ht="13.9" customHeight="1" thickTop="1" x14ac:dyDescent="0.25">
      <c r="A19" s="520" t="s">
        <v>162</v>
      </c>
      <c r="B19" s="521">
        <v>656543647.0000006</v>
      </c>
      <c r="C19" s="521">
        <v>619594114.00000107</v>
      </c>
      <c r="D19" s="521">
        <v>597193288.99999976</v>
      </c>
      <c r="E19" s="521">
        <v>640080469.00000107</v>
      </c>
      <c r="F19" s="522">
        <v>100</v>
      </c>
      <c r="G19" s="521">
        <v>100</v>
      </c>
      <c r="H19" s="521">
        <v>100</v>
      </c>
      <c r="I19" s="521">
        <v>100</v>
      </c>
      <c r="J19" s="523">
        <v>7.1814571245125478</v>
      </c>
    </row>
    <row r="20" spans="1:10" ht="13.9" customHeight="1" x14ac:dyDescent="0.25">
      <c r="A20" s="510" t="s">
        <v>146</v>
      </c>
      <c r="B20" s="511">
        <v>558863417.00000048</v>
      </c>
      <c r="C20" s="511">
        <v>527875424.99999899</v>
      </c>
      <c r="D20" s="511">
        <v>496926965.99999821</v>
      </c>
      <c r="E20" s="511">
        <v>532426768.99999976</v>
      </c>
      <c r="F20" s="519">
        <v>85.122050842112557</v>
      </c>
      <c r="G20" s="518">
        <v>85.196972190732922</v>
      </c>
      <c r="H20" s="518">
        <v>83.210406940791728</v>
      </c>
      <c r="I20" s="518">
        <v>83.181224047003198</v>
      </c>
      <c r="J20" s="513">
        <v>7.1438672941733046</v>
      </c>
    </row>
    <row r="21" spans="1:10" ht="13.9" customHeight="1" x14ac:dyDescent="0.25">
      <c r="A21" s="510" t="s">
        <v>147</v>
      </c>
      <c r="B21" s="511">
        <v>73823185.99999997</v>
      </c>
      <c r="C21" s="511">
        <v>69757229.000000075</v>
      </c>
      <c r="D21" s="511">
        <v>76470330.999999896</v>
      </c>
      <c r="E21" s="511">
        <v>79452573.000000164</v>
      </c>
      <c r="F21" s="519">
        <v>11.244216030012076</v>
      </c>
      <c r="G21" s="518">
        <v>11.258536423088092</v>
      </c>
      <c r="H21" s="518">
        <v>12.80495484603477</v>
      </c>
      <c r="I21" s="518">
        <v>12.41290382194118</v>
      </c>
      <c r="J21" s="513">
        <v>3.8998680416333826</v>
      </c>
    </row>
    <row r="22" spans="1:10" ht="13.9" customHeight="1" x14ac:dyDescent="0.25">
      <c r="A22" s="510" t="s">
        <v>148</v>
      </c>
      <c r="B22" s="511">
        <v>19021888.000000067</v>
      </c>
      <c r="C22" s="511">
        <v>16736619.999999968</v>
      </c>
      <c r="D22" s="511">
        <v>17910043.999999989</v>
      </c>
      <c r="E22" s="511">
        <v>20850566.000000007</v>
      </c>
      <c r="F22" s="519">
        <v>2.8972769878923299</v>
      </c>
      <c r="G22" s="518">
        <v>2.701223207552927</v>
      </c>
      <c r="H22" s="518">
        <v>2.9990363806650202</v>
      </c>
      <c r="I22" s="518">
        <v>3.2574913639491117</v>
      </c>
      <c r="J22" s="513">
        <v>16.418284622863126</v>
      </c>
    </row>
    <row r="23" spans="1:10" ht="13.9" customHeight="1" thickBot="1" x14ac:dyDescent="0.3">
      <c r="A23" s="524" t="s">
        <v>149</v>
      </c>
      <c r="B23" s="525">
        <v>4835155.9999999944</v>
      </c>
      <c r="C23" s="525">
        <v>5224840.0000000121</v>
      </c>
      <c r="D23" s="525">
        <v>5885947.9999999935</v>
      </c>
      <c r="E23" s="525">
        <v>7350560.9999999907</v>
      </c>
      <c r="F23" s="526">
        <v>0.73645613998302695</v>
      </c>
      <c r="G23" s="527">
        <v>0.84326817862572578</v>
      </c>
      <c r="H23" s="527">
        <v>0.98560183250820088</v>
      </c>
      <c r="I23" s="527">
        <v>1.1483807671063275</v>
      </c>
      <c r="J23" s="528">
        <v>24.883213375313517</v>
      </c>
    </row>
    <row r="24" spans="1:10" ht="16.149999999999999" customHeight="1" thickTop="1" x14ac:dyDescent="0.25">
      <c r="A24" s="1642" t="s">
        <v>267</v>
      </c>
      <c r="B24" s="1642"/>
      <c r="C24" s="1642"/>
      <c r="D24" s="1642"/>
      <c r="E24" s="1642"/>
      <c r="F24" s="1642"/>
      <c r="G24" s="1642"/>
      <c r="H24" s="1642"/>
      <c r="I24" s="1642"/>
      <c r="J24" s="1642"/>
    </row>
  </sheetData>
  <mergeCells count="3">
    <mergeCell ref="A3:J3"/>
    <mergeCell ref="A4:A5"/>
    <mergeCell ref="A24:J24"/>
  </mergeCells>
  <hyperlinks>
    <hyperlink ref="A1" location="ÍNDICE!A1" display="Volver al índice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zoomScaleNormal="100" workbookViewId="0"/>
  </sheetViews>
  <sheetFormatPr baseColWidth="10" defaultColWidth="8.85546875" defaultRowHeight="15" x14ac:dyDescent="0.25"/>
  <cols>
    <col min="1" max="1" width="22.28515625" style="535" bestFit="1" customWidth="1"/>
    <col min="2" max="2" width="12.7109375" style="535" customWidth="1"/>
    <col min="3" max="7" width="11.85546875" style="535" customWidth="1"/>
    <col min="8" max="16384" width="8.85546875" style="535"/>
  </cols>
  <sheetData>
    <row r="1" spans="1:7" ht="12" customHeight="1" x14ac:dyDescent="0.25">
      <c r="A1" s="1485" t="s">
        <v>466</v>
      </c>
    </row>
    <row r="3" spans="1:7" ht="42" customHeight="1" thickBot="1" x14ac:dyDescent="0.3">
      <c r="A3" s="1643" t="s">
        <v>372</v>
      </c>
      <c r="B3" s="1643"/>
      <c r="C3" s="1643"/>
      <c r="D3" s="1643"/>
      <c r="E3" s="1643"/>
      <c r="F3" s="1643"/>
      <c r="G3" s="1643"/>
    </row>
    <row r="4" spans="1:7" ht="20.25" thickTop="1" x14ac:dyDescent="0.25">
      <c r="A4" s="1644" t="s">
        <v>163</v>
      </c>
      <c r="B4" s="1644"/>
      <c r="C4" s="531">
        <v>2019</v>
      </c>
      <c r="D4" s="531">
        <v>2020</v>
      </c>
      <c r="E4" s="532">
        <v>2019</v>
      </c>
      <c r="F4" s="533">
        <v>2020</v>
      </c>
      <c r="G4" s="534" t="s">
        <v>343</v>
      </c>
    </row>
    <row r="5" spans="1:7" ht="15.75" thickBot="1" x14ac:dyDescent="0.3">
      <c r="A5" s="1645"/>
      <c r="B5" s="1645"/>
      <c r="C5" s="536" t="s">
        <v>4</v>
      </c>
      <c r="D5" s="536" t="s">
        <v>4</v>
      </c>
      <c r="E5" s="537" t="s">
        <v>164</v>
      </c>
      <c r="F5" s="536" t="s">
        <v>164</v>
      </c>
      <c r="G5" s="538" t="s">
        <v>164</v>
      </c>
    </row>
    <row r="6" spans="1:7" ht="13.15" customHeight="1" thickTop="1" x14ac:dyDescent="0.25">
      <c r="A6" s="539" t="s">
        <v>38</v>
      </c>
      <c r="B6" s="540" t="s">
        <v>107</v>
      </c>
      <c r="C6" s="541">
        <v>1054095626.0000017</v>
      </c>
      <c r="D6" s="541">
        <v>1097913104.9999981</v>
      </c>
      <c r="E6" s="542">
        <v>481.75842600857385</v>
      </c>
      <c r="F6" s="543">
        <v>499.11697718472931</v>
      </c>
      <c r="G6" s="544">
        <v>3.6031650385387479</v>
      </c>
    </row>
    <row r="7" spans="1:7" ht="13.15" customHeight="1" x14ac:dyDescent="0.25">
      <c r="A7" s="545"/>
      <c r="B7" s="546" t="s">
        <v>108</v>
      </c>
      <c r="C7" s="547">
        <v>176626784.00000003</v>
      </c>
      <c r="D7" s="547">
        <v>183119329.99999985</v>
      </c>
      <c r="E7" s="548">
        <v>538.55047611497503</v>
      </c>
      <c r="F7" s="549">
        <v>554.55584190618629</v>
      </c>
      <c r="G7" s="550">
        <v>2.9719342013531644</v>
      </c>
    </row>
    <row r="8" spans="1:7" ht="13.15" customHeight="1" x14ac:dyDescent="0.25">
      <c r="A8" s="545"/>
      <c r="B8" s="546" t="s">
        <v>109</v>
      </c>
      <c r="C8" s="547">
        <v>361570122.00000054</v>
      </c>
      <c r="D8" s="547">
        <v>373943440.99999988</v>
      </c>
      <c r="E8" s="548">
        <v>504.14338319875924</v>
      </c>
      <c r="F8" s="549">
        <v>519.0357258854782</v>
      </c>
      <c r="G8" s="550">
        <v>2.9539895162816379</v>
      </c>
    </row>
    <row r="9" spans="1:7" ht="13.15" customHeight="1" thickBot="1" x14ac:dyDescent="0.3">
      <c r="A9" s="545"/>
      <c r="B9" s="546" t="s">
        <v>110</v>
      </c>
      <c r="C9" s="551">
        <v>515898719.99999946</v>
      </c>
      <c r="D9" s="551">
        <v>540850333.99999976</v>
      </c>
      <c r="E9" s="552">
        <v>451.4130163721839</v>
      </c>
      <c r="F9" s="553">
        <v>470.69592983384427</v>
      </c>
      <c r="G9" s="554">
        <v>4.2716786539805582</v>
      </c>
    </row>
    <row r="10" spans="1:7" ht="13.15" customHeight="1" x14ac:dyDescent="0.25">
      <c r="A10" s="555" t="s">
        <v>39</v>
      </c>
      <c r="B10" s="556" t="s">
        <v>107</v>
      </c>
      <c r="C10" s="557">
        <v>977625295.00000155</v>
      </c>
      <c r="D10" s="557">
        <v>1018460532.0000018</v>
      </c>
      <c r="E10" s="558">
        <v>446.8088204981961</v>
      </c>
      <c r="F10" s="559">
        <v>462.99742648011568</v>
      </c>
      <c r="G10" s="560">
        <v>3.6231616833054261</v>
      </c>
    </row>
    <row r="11" spans="1:7" ht="13.15" customHeight="1" x14ac:dyDescent="0.25">
      <c r="A11" s="545"/>
      <c r="B11" s="546" t="s">
        <v>108</v>
      </c>
      <c r="C11" s="547">
        <v>166461634.00000003</v>
      </c>
      <c r="D11" s="547">
        <v>171544498.00000009</v>
      </c>
      <c r="E11" s="561">
        <v>507.55604679739128</v>
      </c>
      <c r="F11" s="562">
        <v>519.50279368521171</v>
      </c>
      <c r="G11" s="563">
        <v>2.3537788512623905</v>
      </c>
    </row>
    <row r="12" spans="1:7" ht="13.15" customHeight="1" x14ac:dyDescent="0.25">
      <c r="A12" s="545"/>
      <c r="B12" s="546" t="s">
        <v>109</v>
      </c>
      <c r="C12" s="547">
        <v>335807951.99999928</v>
      </c>
      <c r="D12" s="547">
        <v>348148949.00000036</v>
      </c>
      <c r="E12" s="561">
        <v>468.22275051345628</v>
      </c>
      <c r="F12" s="562">
        <v>483.23281718018308</v>
      </c>
      <c r="G12" s="563">
        <v>3.2057533834625929</v>
      </c>
    </row>
    <row r="13" spans="1:7" ht="13.15" customHeight="1" thickBot="1" x14ac:dyDescent="0.3">
      <c r="A13" s="545"/>
      <c r="B13" s="546" t="s">
        <v>110</v>
      </c>
      <c r="C13" s="551">
        <v>475355709.0000003</v>
      </c>
      <c r="D13" s="551">
        <v>498767085.00000131</v>
      </c>
      <c r="E13" s="561">
        <v>415.93775314935544</v>
      </c>
      <c r="F13" s="562">
        <v>434.07135409958306</v>
      </c>
      <c r="G13" s="563">
        <v>4.3596910386050354</v>
      </c>
    </row>
    <row r="14" spans="1:7" ht="13.15" customHeight="1" x14ac:dyDescent="0.25">
      <c r="A14" s="555" t="s">
        <v>150</v>
      </c>
      <c r="B14" s="556" t="s">
        <v>107</v>
      </c>
      <c r="C14" s="557">
        <v>76470330.999999896</v>
      </c>
      <c r="D14" s="557">
        <v>79452573.000000268</v>
      </c>
      <c r="E14" s="564">
        <v>34.949605510377616</v>
      </c>
      <c r="F14" s="565">
        <v>36.119550704615413</v>
      </c>
      <c r="G14" s="566">
        <v>3.3475204573922923</v>
      </c>
    </row>
    <row r="15" spans="1:7" ht="13.15" customHeight="1" x14ac:dyDescent="0.25">
      <c r="A15" s="545"/>
      <c r="B15" s="546" t="s">
        <v>108</v>
      </c>
      <c r="C15" s="547">
        <v>10165149.99999998</v>
      </c>
      <c r="D15" s="547">
        <v>11574831.999999989</v>
      </c>
      <c r="E15" s="561">
        <v>30.99442931758372</v>
      </c>
      <c r="F15" s="562">
        <v>35.053048220975164</v>
      </c>
      <c r="G15" s="563">
        <v>13.094672148355755</v>
      </c>
    </row>
    <row r="16" spans="1:7" ht="13.15" customHeight="1" x14ac:dyDescent="0.25">
      <c r="A16" s="545"/>
      <c r="B16" s="546" t="s">
        <v>109</v>
      </c>
      <c r="C16" s="547">
        <v>25762170.00000006</v>
      </c>
      <c r="D16" s="547">
        <v>25794491.999999974</v>
      </c>
      <c r="E16" s="561">
        <v>35.920632685301335</v>
      </c>
      <c r="F16" s="562">
        <v>35.802908705295764</v>
      </c>
      <c r="G16" s="563">
        <v>-0.32773359265952706</v>
      </c>
    </row>
    <row r="17" spans="1:7" ht="13.15" customHeight="1" thickBot="1" x14ac:dyDescent="0.3">
      <c r="A17" s="567"/>
      <c r="B17" s="568" t="s">
        <v>110</v>
      </c>
      <c r="C17" s="569">
        <v>40543010.999999955</v>
      </c>
      <c r="D17" s="569">
        <v>42083248.999999978</v>
      </c>
      <c r="E17" s="570">
        <v>35.475263222829142</v>
      </c>
      <c r="F17" s="571">
        <v>36.62457573426255</v>
      </c>
      <c r="G17" s="572">
        <v>3.2397575296743639</v>
      </c>
    </row>
    <row r="18" spans="1:7" ht="22.9" customHeight="1" thickTop="1" x14ac:dyDescent="0.25">
      <c r="A18" s="1646" t="s">
        <v>270</v>
      </c>
      <c r="B18" s="1646"/>
      <c r="C18" s="1646"/>
      <c r="D18" s="1646"/>
      <c r="E18" s="1646"/>
      <c r="F18" s="1646"/>
      <c r="G18" s="1646"/>
    </row>
  </sheetData>
  <mergeCells count="3">
    <mergeCell ref="A3:G3"/>
    <mergeCell ref="A4:B5"/>
    <mergeCell ref="A18:G18"/>
  </mergeCells>
  <hyperlinks>
    <hyperlink ref="A1" location="ÍNDICE!A1" display="Volver al índice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zoomScaleNormal="100" workbookViewId="0"/>
  </sheetViews>
  <sheetFormatPr baseColWidth="10" defaultColWidth="8.85546875" defaultRowHeight="15" x14ac:dyDescent="0.25"/>
  <cols>
    <col min="1" max="1" width="37.7109375" customWidth="1"/>
    <col min="2" max="10" width="9.7109375" customWidth="1"/>
  </cols>
  <sheetData>
    <row r="1" spans="1:11" x14ac:dyDescent="0.25">
      <c r="A1" s="1471" t="s">
        <v>466</v>
      </c>
    </row>
    <row r="3" spans="1:11" ht="28.9" customHeight="1" thickBot="1" x14ac:dyDescent="0.3">
      <c r="A3" s="1521" t="s">
        <v>371</v>
      </c>
      <c r="B3" s="1521"/>
      <c r="C3" s="1521"/>
      <c r="D3" s="1521"/>
      <c r="E3" s="1521"/>
      <c r="F3" s="1521"/>
      <c r="G3" s="1521"/>
      <c r="H3" s="1521"/>
      <c r="I3" s="1521"/>
      <c r="J3" s="1521"/>
    </row>
    <row r="4" spans="1:11" ht="28.9" customHeight="1" thickTop="1" x14ac:dyDescent="0.25">
      <c r="A4" s="1517" t="s">
        <v>0</v>
      </c>
      <c r="B4" s="1" t="s">
        <v>1</v>
      </c>
      <c r="C4" s="1" t="s">
        <v>2</v>
      </c>
      <c r="D4" s="1" t="s">
        <v>265</v>
      </c>
      <c r="E4" s="1" t="s">
        <v>342</v>
      </c>
      <c r="F4" s="46" t="s">
        <v>1</v>
      </c>
      <c r="G4" s="1" t="s">
        <v>2</v>
      </c>
      <c r="H4" s="1" t="s">
        <v>265</v>
      </c>
      <c r="I4" s="1" t="s">
        <v>342</v>
      </c>
      <c r="J4" s="2" t="s">
        <v>343</v>
      </c>
    </row>
    <row r="5" spans="1:11" ht="28.9" customHeight="1" x14ac:dyDescent="0.25">
      <c r="A5" s="1518"/>
      <c r="B5" s="4" t="s">
        <v>3</v>
      </c>
      <c r="C5" s="4" t="s">
        <v>3</v>
      </c>
      <c r="D5" s="4" t="s">
        <v>3</v>
      </c>
      <c r="E5" s="4" t="s">
        <v>3</v>
      </c>
      <c r="F5" s="3" t="s">
        <v>3</v>
      </c>
      <c r="G5" s="4" t="s">
        <v>3</v>
      </c>
      <c r="H5" s="4" t="s">
        <v>3</v>
      </c>
      <c r="I5" s="4" t="s">
        <v>3</v>
      </c>
      <c r="J5" s="5" t="s">
        <v>3</v>
      </c>
    </row>
    <row r="6" spans="1:11" ht="18.600000000000001" customHeight="1" thickBot="1" x14ac:dyDescent="0.3">
      <c r="A6" s="1519"/>
      <c r="B6" s="7" t="s">
        <v>4</v>
      </c>
      <c r="C6" s="7" t="s">
        <v>4</v>
      </c>
      <c r="D6" s="7" t="s">
        <v>4</v>
      </c>
      <c r="E6" s="7" t="s">
        <v>4</v>
      </c>
      <c r="F6" s="6" t="s">
        <v>17</v>
      </c>
      <c r="G6" s="7" t="s">
        <v>17</v>
      </c>
      <c r="H6" s="7" t="s">
        <v>17</v>
      </c>
      <c r="I6" s="7" t="s">
        <v>17</v>
      </c>
      <c r="J6" s="8" t="s">
        <v>18</v>
      </c>
    </row>
    <row r="7" spans="1:11" ht="12.6" customHeight="1" thickTop="1" x14ac:dyDescent="0.25">
      <c r="A7" s="24" t="s">
        <v>5</v>
      </c>
      <c r="B7" s="19">
        <v>20456.999999999996</v>
      </c>
      <c r="C7" s="19">
        <v>20636.000000000018</v>
      </c>
      <c r="D7" s="19">
        <v>20931</v>
      </c>
      <c r="E7" s="19">
        <v>20964.000000000007</v>
      </c>
      <c r="F7" s="9">
        <v>72.419286321155468</v>
      </c>
      <c r="G7" s="10">
        <v>71.058159154299176</v>
      </c>
      <c r="H7" s="10">
        <v>69.686376348381913</v>
      </c>
      <c r="I7" s="10">
        <v>68.342298288508601</v>
      </c>
      <c r="J7" s="9">
        <f>((E7-D7)/D7)*100</f>
        <v>0.1576608857675566</v>
      </c>
      <c r="K7" s="1444"/>
    </row>
    <row r="8" spans="1:11" ht="12.6" customHeight="1" x14ac:dyDescent="0.25">
      <c r="A8" s="25" t="s">
        <v>6</v>
      </c>
      <c r="B8" s="20">
        <v>18</v>
      </c>
      <c r="C8" s="20">
        <v>18</v>
      </c>
      <c r="D8" s="20">
        <v>18</v>
      </c>
      <c r="E8" s="20">
        <v>18</v>
      </c>
      <c r="F8" s="11">
        <v>6.372132540356841E-2</v>
      </c>
      <c r="G8" s="12">
        <v>6.1981336730828847E-2</v>
      </c>
      <c r="H8" s="12">
        <v>5.9928086296444243E-2</v>
      </c>
      <c r="I8" s="12">
        <v>5.8679706601467006E-2</v>
      </c>
      <c r="J8" s="11">
        <f t="shared" ref="J8:J21" si="0">((E8-D8)/D8)*100</f>
        <v>0</v>
      </c>
      <c r="K8" s="1444"/>
    </row>
    <row r="9" spans="1:11" ht="12.6" customHeight="1" thickBot="1" x14ac:dyDescent="0.3">
      <c r="A9" s="26" t="s">
        <v>7</v>
      </c>
      <c r="B9" s="21">
        <v>20474.999999999993</v>
      </c>
      <c r="C9" s="21">
        <v>20654.000000000007</v>
      </c>
      <c r="D9" s="21">
        <v>20948.999999999993</v>
      </c>
      <c r="E9" s="21">
        <v>20982.000000000004</v>
      </c>
      <c r="F9" s="13">
        <v>72.483007646559031</v>
      </c>
      <c r="G9" s="14">
        <v>71.120140491029971</v>
      </c>
      <c r="H9" s="14">
        <v>69.746304434678336</v>
      </c>
      <c r="I9" s="14">
        <v>68.400977995110054</v>
      </c>
      <c r="J9" s="13">
        <f t="shared" si="0"/>
        <v>0.15752541887446142</v>
      </c>
      <c r="K9" s="1444"/>
    </row>
    <row r="10" spans="1:11" ht="12.6" customHeight="1" thickTop="1" x14ac:dyDescent="0.25">
      <c r="A10" s="25" t="s">
        <v>5</v>
      </c>
      <c r="B10" s="20">
        <v>2710.9999999999991</v>
      </c>
      <c r="C10" s="20">
        <v>2717.9999999999995</v>
      </c>
      <c r="D10" s="20">
        <v>2860.9999999999991</v>
      </c>
      <c r="E10" s="20">
        <v>2896.0000000000005</v>
      </c>
      <c r="F10" s="11">
        <v>9.5971396205041035</v>
      </c>
      <c r="G10" s="12">
        <v>9.3591818463551544</v>
      </c>
      <c r="H10" s="12">
        <v>9.5252363830070514</v>
      </c>
      <c r="I10" s="12">
        <v>9.4409127954360272</v>
      </c>
      <c r="J10" s="11">
        <f t="shared" si="0"/>
        <v>1.2233484795526521</v>
      </c>
      <c r="K10" s="1444"/>
    </row>
    <row r="11" spans="1:11" ht="12.6" customHeight="1" x14ac:dyDescent="0.25">
      <c r="A11" s="25" t="s">
        <v>6</v>
      </c>
      <c r="B11" s="20">
        <v>44</v>
      </c>
      <c r="C11" s="20">
        <v>44</v>
      </c>
      <c r="D11" s="20">
        <v>45</v>
      </c>
      <c r="E11" s="20">
        <v>45</v>
      </c>
      <c r="F11" s="11">
        <v>0.15576323987538943</v>
      </c>
      <c r="G11" s="12">
        <v>0.15150993423091497</v>
      </c>
      <c r="H11" s="12">
        <v>0.14982021574111062</v>
      </c>
      <c r="I11" s="12">
        <v>0.14669926650366755</v>
      </c>
      <c r="J11" s="11">
        <f t="shared" si="0"/>
        <v>0</v>
      </c>
      <c r="K11" s="1444"/>
    </row>
    <row r="12" spans="1:11" ht="12.6" customHeight="1" thickBot="1" x14ac:dyDescent="0.3">
      <c r="A12" s="26" t="s">
        <v>8</v>
      </c>
      <c r="B12" s="21">
        <v>2754.9999999999986</v>
      </c>
      <c r="C12" s="21">
        <v>2761.9999999999991</v>
      </c>
      <c r="D12" s="21">
        <v>2905.9999999999986</v>
      </c>
      <c r="E12" s="21">
        <v>2941.0000000000009</v>
      </c>
      <c r="F12" s="13">
        <v>9.7529028603794927</v>
      </c>
      <c r="G12" s="14">
        <v>9.5106917805860665</v>
      </c>
      <c r="H12" s="14">
        <v>9.67505659874816</v>
      </c>
      <c r="I12" s="14">
        <v>9.5876120619396978</v>
      </c>
      <c r="J12" s="13">
        <f t="shared" si="0"/>
        <v>1.2044046799725494</v>
      </c>
      <c r="K12" s="1444"/>
    </row>
    <row r="13" spans="1:11" ht="12.6" customHeight="1" thickTop="1" x14ac:dyDescent="0.25">
      <c r="A13" s="25" t="s">
        <v>5</v>
      </c>
      <c r="B13" s="20">
        <v>1184</v>
      </c>
      <c r="C13" s="20">
        <v>1562</v>
      </c>
      <c r="D13" s="20">
        <v>1621.0000000000005</v>
      </c>
      <c r="E13" s="20">
        <v>1590.9999999999998</v>
      </c>
      <c r="F13" s="11">
        <v>4.1914471821013883</v>
      </c>
      <c r="G13" s="12">
        <v>5.378602665197481</v>
      </c>
      <c r="H13" s="12">
        <v>5.3968571048075642</v>
      </c>
      <c r="I13" s="12">
        <v>5.1866340668296669</v>
      </c>
      <c r="J13" s="11">
        <f t="shared" si="0"/>
        <v>-1.8507094386181786</v>
      </c>
      <c r="K13" s="1444"/>
    </row>
    <row r="14" spans="1:11" ht="12.6" customHeight="1" thickBot="1" x14ac:dyDescent="0.3">
      <c r="A14" s="26" t="s">
        <v>9</v>
      </c>
      <c r="B14" s="21">
        <v>1184</v>
      </c>
      <c r="C14" s="21">
        <v>1562</v>
      </c>
      <c r="D14" s="21">
        <v>1621.0000000000005</v>
      </c>
      <c r="E14" s="21">
        <v>1590.9999999999998</v>
      </c>
      <c r="F14" s="13">
        <v>4.1914471821013883</v>
      </c>
      <c r="G14" s="14">
        <v>5.378602665197481</v>
      </c>
      <c r="H14" s="14">
        <v>5.3968571048075642</v>
      </c>
      <c r="I14" s="14">
        <v>5.1866340668296669</v>
      </c>
      <c r="J14" s="13">
        <f t="shared" si="0"/>
        <v>-1.8507094386181786</v>
      </c>
      <c r="K14" s="1444"/>
    </row>
    <row r="15" spans="1:11" ht="12.6" customHeight="1" thickTop="1" x14ac:dyDescent="0.25">
      <c r="A15" s="25" t="s">
        <v>10</v>
      </c>
      <c r="B15" s="20">
        <v>206.99999999999997</v>
      </c>
      <c r="C15" s="20">
        <v>185</v>
      </c>
      <c r="D15" s="20">
        <v>216.00000000000006</v>
      </c>
      <c r="E15" s="20">
        <v>227.00000000000011</v>
      </c>
      <c r="F15" s="11">
        <v>0.73279524214103653</v>
      </c>
      <c r="G15" s="12">
        <v>0.63703040528907429</v>
      </c>
      <c r="H15" s="12">
        <v>0.71913703555733111</v>
      </c>
      <c r="I15" s="12">
        <v>0.74001629991850104</v>
      </c>
      <c r="J15" s="11">
        <f t="shared" si="0"/>
        <v>5.0925925925926174</v>
      </c>
      <c r="K15" s="1444"/>
    </row>
    <row r="16" spans="1:11" ht="12.6" customHeight="1" x14ac:dyDescent="0.25">
      <c r="A16" s="25" t="s">
        <v>11</v>
      </c>
      <c r="B16" s="20">
        <v>248</v>
      </c>
      <c r="C16" s="20">
        <v>248</v>
      </c>
      <c r="D16" s="20">
        <v>267.00000000000006</v>
      </c>
      <c r="E16" s="20">
        <v>311</v>
      </c>
      <c r="F16" s="11">
        <v>0.8779382611158314</v>
      </c>
      <c r="G16" s="12">
        <v>0.85396508384697511</v>
      </c>
      <c r="H16" s="12">
        <v>0.88893328006392314</v>
      </c>
      <c r="I16" s="12">
        <v>1.0138549307253468</v>
      </c>
      <c r="J16" s="11">
        <f t="shared" si="0"/>
        <v>16.479400749063647</v>
      </c>
      <c r="K16" s="1444"/>
    </row>
    <row r="17" spans="1:11" ht="12.6" customHeight="1" thickBot="1" x14ac:dyDescent="0.3">
      <c r="A17" s="26" t="s">
        <v>12</v>
      </c>
      <c r="B17" s="21">
        <v>454.99999999999994</v>
      </c>
      <c r="C17" s="21">
        <v>433.00000000000011</v>
      </c>
      <c r="D17" s="21">
        <v>483</v>
      </c>
      <c r="E17" s="21">
        <v>538.00000000000034</v>
      </c>
      <c r="F17" s="13">
        <v>1.6107335032568677</v>
      </c>
      <c r="G17" s="14">
        <v>1.4909954891360497</v>
      </c>
      <c r="H17" s="14">
        <v>1.6080703156212537</v>
      </c>
      <c r="I17" s="14">
        <v>1.7538712306438484</v>
      </c>
      <c r="J17" s="13">
        <f t="shared" si="0"/>
        <v>11.387163561076676</v>
      </c>
      <c r="K17" s="1444"/>
    </row>
    <row r="18" spans="1:11" ht="12.6" customHeight="1" thickTop="1" x14ac:dyDescent="0.25">
      <c r="A18" s="25" t="s">
        <v>13</v>
      </c>
      <c r="B18" s="20">
        <v>2797.9999999999986</v>
      </c>
      <c r="C18" s="20">
        <v>3061.9999999999986</v>
      </c>
      <c r="D18" s="20">
        <v>3414.9999999999973</v>
      </c>
      <c r="E18" s="20">
        <v>3375.9999999999991</v>
      </c>
      <c r="F18" s="11">
        <v>9.9051260266213497</v>
      </c>
      <c r="G18" s="12">
        <v>10.543714059433212</v>
      </c>
      <c r="H18" s="12">
        <v>11.369689705686497</v>
      </c>
      <c r="I18" s="12">
        <v>11.005704971475144</v>
      </c>
      <c r="J18" s="11">
        <f t="shared" si="0"/>
        <v>-1.1420204978037543</v>
      </c>
      <c r="K18" s="1444"/>
    </row>
    <row r="19" spans="1:11" ht="12.6" customHeight="1" x14ac:dyDescent="0.25">
      <c r="A19" s="25" t="s">
        <v>14</v>
      </c>
      <c r="B19" s="20">
        <v>581.00000000000011</v>
      </c>
      <c r="C19" s="20">
        <v>568</v>
      </c>
      <c r="D19" s="20">
        <v>661.99999999999977</v>
      </c>
      <c r="E19" s="20">
        <v>1247</v>
      </c>
      <c r="F19" s="11">
        <v>2.0567827810818473</v>
      </c>
      <c r="G19" s="12">
        <v>1.9558555146172658</v>
      </c>
      <c r="H19" s="12">
        <v>2.2040218404581156</v>
      </c>
      <c r="I19" s="12">
        <v>4.0651996740016312</v>
      </c>
      <c r="J19" s="11">
        <f t="shared" si="0"/>
        <v>88.368580060423028</v>
      </c>
      <c r="K19" s="1444"/>
    </row>
    <row r="20" spans="1:11" ht="12.6" customHeight="1" thickBot="1" x14ac:dyDescent="0.3">
      <c r="A20" s="27" t="s">
        <v>15</v>
      </c>
      <c r="B20" s="22">
        <v>3379.0000000000009</v>
      </c>
      <c r="C20" s="22">
        <v>3630.0000000000023</v>
      </c>
      <c r="D20" s="22">
        <v>4076.9999999999977</v>
      </c>
      <c r="E20" s="22">
        <v>4622.9999999999982</v>
      </c>
      <c r="F20" s="15">
        <v>11.961908807703205</v>
      </c>
      <c r="G20" s="16">
        <v>12.499569574050492</v>
      </c>
      <c r="H20" s="16">
        <v>13.573711546144615</v>
      </c>
      <c r="I20" s="16">
        <v>15.070904645476771</v>
      </c>
      <c r="J20" s="15">
        <f t="shared" si="0"/>
        <v>13.392200147167053</v>
      </c>
      <c r="K20" s="1444"/>
    </row>
    <row r="21" spans="1:11" ht="12.6" customHeight="1" thickTop="1" thickBot="1" x14ac:dyDescent="0.3">
      <c r="A21" s="28" t="s">
        <v>16</v>
      </c>
      <c r="B21" s="23">
        <v>28247.999999999996</v>
      </c>
      <c r="C21" s="23">
        <v>29040.999999999993</v>
      </c>
      <c r="D21" s="23">
        <v>30036.000000000011</v>
      </c>
      <c r="E21" s="23">
        <v>30674.999999999989</v>
      </c>
      <c r="F21" s="17">
        <v>100</v>
      </c>
      <c r="G21" s="18">
        <v>100</v>
      </c>
      <c r="H21" s="18">
        <v>100</v>
      </c>
      <c r="I21" s="18">
        <v>100</v>
      </c>
      <c r="J21" s="17">
        <f t="shared" si="0"/>
        <v>2.1274470635236979</v>
      </c>
      <c r="K21" s="1444"/>
    </row>
    <row r="22" spans="1:11" ht="19.899999999999999" customHeight="1" thickTop="1" x14ac:dyDescent="0.25">
      <c r="A22" s="1520" t="s">
        <v>266</v>
      </c>
      <c r="B22" s="1520"/>
      <c r="C22" s="1520"/>
      <c r="D22" s="1520"/>
      <c r="E22" s="1520"/>
      <c r="F22" s="1520"/>
      <c r="G22" s="1520"/>
      <c r="H22" s="1520"/>
      <c r="I22" s="1520"/>
      <c r="J22" s="1520"/>
    </row>
    <row r="23" spans="1:11" ht="19.899999999999999" customHeight="1" x14ac:dyDescent="0.25">
      <c r="A23" s="1429"/>
      <c r="B23" s="1429"/>
      <c r="C23" s="1429"/>
      <c r="D23" s="1429"/>
      <c r="E23" s="1429"/>
      <c r="F23" s="1429"/>
      <c r="G23" s="1429"/>
      <c r="H23" s="1429"/>
      <c r="I23" s="1429"/>
      <c r="J23" s="1429"/>
    </row>
  </sheetData>
  <mergeCells count="3">
    <mergeCell ref="A4:A6"/>
    <mergeCell ref="A22:J22"/>
    <mergeCell ref="A3:J3"/>
  </mergeCells>
  <hyperlinks>
    <hyperlink ref="A1" location="ÍNDICE!A1" display="Volver al índice"/>
  </hyperlink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A24" sqref="A24:XFD24"/>
    </sheetView>
  </sheetViews>
  <sheetFormatPr baseColWidth="10" defaultColWidth="8.85546875" defaultRowHeight="15" x14ac:dyDescent="0.25"/>
  <cols>
    <col min="1" max="1" width="32.140625" style="574" customWidth="1"/>
    <col min="2" max="2" width="10.28515625" style="574" customWidth="1"/>
    <col min="3" max="4" width="12.85546875" style="574" customWidth="1"/>
    <col min="5" max="7" width="8.85546875" style="574"/>
    <col min="8" max="9" width="5" style="574" customWidth="1"/>
    <col min="10" max="16384" width="8.85546875" style="574"/>
  </cols>
  <sheetData>
    <row r="1" spans="1:7" x14ac:dyDescent="0.25">
      <c r="A1" s="1486" t="s">
        <v>466</v>
      </c>
    </row>
    <row r="3" spans="1:7" ht="28.9" customHeight="1" thickBot="1" x14ac:dyDescent="0.3">
      <c r="A3" s="1647" t="s">
        <v>471</v>
      </c>
      <c r="B3" s="1647"/>
      <c r="C3" s="1647"/>
      <c r="D3" s="1647"/>
      <c r="E3" s="1647"/>
      <c r="F3" s="1647"/>
      <c r="G3" s="1647"/>
    </row>
    <row r="4" spans="1:7" ht="20.25" thickTop="1" x14ac:dyDescent="0.25">
      <c r="A4" s="1648" t="s">
        <v>163</v>
      </c>
      <c r="B4" s="1648"/>
      <c r="C4" s="573">
        <v>2019</v>
      </c>
      <c r="D4" s="573">
        <v>2020</v>
      </c>
      <c r="E4" s="532">
        <v>2019</v>
      </c>
      <c r="F4" s="533">
        <v>2020</v>
      </c>
      <c r="G4" s="534" t="s">
        <v>343</v>
      </c>
    </row>
    <row r="5" spans="1:7" ht="15.75" thickBot="1" x14ac:dyDescent="0.3">
      <c r="A5" s="1649"/>
      <c r="B5" s="1649"/>
      <c r="C5" s="575" t="s">
        <v>4</v>
      </c>
      <c r="D5" s="575" t="s">
        <v>4</v>
      </c>
      <c r="E5" s="576" t="s">
        <v>164</v>
      </c>
      <c r="F5" s="575" t="s">
        <v>164</v>
      </c>
      <c r="G5" s="577" t="s">
        <v>164</v>
      </c>
    </row>
    <row r="6" spans="1:7" ht="12.6" customHeight="1" thickTop="1" x14ac:dyDescent="0.25">
      <c r="A6" s="578" t="s">
        <v>165</v>
      </c>
      <c r="B6" s="579" t="s">
        <v>107</v>
      </c>
      <c r="C6" s="580">
        <v>-22233346.999999963</v>
      </c>
      <c r="D6" s="580">
        <v>8670882.9999999329</v>
      </c>
      <c r="E6" s="581">
        <v>-10.161414193765388</v>
      </c>
      <c r="F6" s="582">
        <v>3.941828267440556</v>
      </c>
      <c r="G6" s="583">
        <v>-138.79212275255048</v>
      </c>
    </row>
    <row r="7" spans="1:7" ht="12.6" customHeight="1" x14ac:dyDescent="0.25">
      <c r="A7" s="584"/>
      <c r="B7" s="585" t="s">
        <v>108</v>
      </c>
      <c r="C7" s="586">
        <v>-1316477.9999999981</v>
      </c>
      <c r="D7" s="586">
        <v>6386911.000000013</v>
      </c>
      <c r="E7" s="587">
        <v>-4.0140562922489096</v>
      </c>
      <c r="F7" s="588">
        <v>19.342025807897461</v>
      </c>
      <c r="G7" s="589">
        <v>-581.8573632175179</v>
      </c>
    </row>
    <row r="8" spans="1:7" ht="12.6" customHeight="1" x14ac:dyDescent="0.25">
      <c r="A8" s="584"/>
      <c r="B8" s="585" t="s">
        <v>109</v>
      </c>
      <c r="C8" s="586">
        <v>-14309270.000000011</v>
      </c>
      <c r="D8" s="586">
        <v>-6320787.0000000047</v>
      </c>
      <c r="E8" s="587">
        <v>-19.95165902813315</v>
      </c>
      <c r="F8" s="588">
        <v>-8.7732900460540435</v>
      </c>
      <c r="G8" s="589">
        <v>-56.027265533742693</v>
      </c>
    </row>
    <row r="9" spans="1:7" ht="12.6" customHeight="1" thickBot="1" x14ac:dyDescent="0.3">
      <c r="A9" s="590"/>
      <c r="B9" s="591" t="s">
        <v>110</v>
      </c>
      <c r="C9" s="592">
        <v>-6607598.9999999665</v>
      </c>
      <c r="D9" s="592">
        <v>8604759.0000000279</v>
      </c>
      <c r="E9" s="593">
        <v>-5.7816700835540233</v>
      </c>
      <c r="F9" s="594">
        <v>7.488624456504736</v>
      </c>
      <c r="G9" s="595">
        <v>-229.52355198900312</v>
      </c>
    </row>
    <row r="10" spans="1:7" ht="12.6" customHeight="1" thickTop="1" x14ac:dyDescent="0.25">
      <c r="A10" s="596" t="s">
        <v>50</v>
      </c>
      <c r="B10" s="579" t="s">
        <v>107</v>
      </c>
      <c r="C10" s="597">
        <v>10402836.000000006</v>
      </c>
      <c r="D10" s="597">
        <v>10684766.000000019</v>
      </c>
      <c r="E10" s="581">
        <v>4.7544584891250867</v>
      </c>
      <c r="F10" s="598">
        <v>4.8573498973274303</v>
      </c>
      <c r="G10" s="599">
        <v>2.1641036184812208</v>
      </c>
    </row>
    <row r="11" spans="1:7" ht="12.6" customHeight="1" x14ac:dyDescent="0.25">
      <c r="A11" s="584"/>
      <c r="B11" s="585" t="s">
        <v>108</v>
      </c>
      <c r="C11" s="586">
        <v>4053042.9999999977</v>
      </c>
      <c r="D11" s="586">
        <v>4735110.9999999991</v>
      </c>
      <c r="E11" s="587">
        <v>12.358081758225667</v>
      </c>
      <c r="F11" s="588">
        <v>14.339739377182328</v>
      </c>
      <c r="G11" s="589">
        <v>16.035317274362967</v>
      </c>
    </row>
    <row r="12" spans="1:7" ht="12.6" customHeight="1" x14ac:dyDescent="0.25">
      <c r="A12" s="584"/>
      <c r="B12" s="585" t="s">
        <v>109</v>
      </c>
      <c r="C12" s="586">
        <v>497668.00000000099</v>
      </c>
      <c r="D12" s="586">
        <v>478579.99999999994</v>
      </c>
      <c r="E12" s="587">
        <v>0.69390697395555334</v>
      </c>
      <c r="F12" s="588">
        <v>0.66427189371205531</v>
      </c>
      <c r="G12" s="589">
        <v>-4.2707569394447802</v>
      </c>
    </row>
    <row r="13" spans="1:7" ht="12.6" customHeight="1" x14ac:dyDescent="0.25">
      <c r="A13" s="584"/>
      <c r="B13" s="585" t="s">
        <v>110</v>
      </c>
      <c r="C13" s="586">
        <v>5852125.0000000075</v>
      </c>
      <c r="D13" s="586">
        <v>5471074.9999999991</v>
      </c>
      <c r="E13" s="587">
        <v>5.1206279372762795</v>
      </c>
      <c r="F13" s="588">
        <v>4.7614147064864349</v>
      </c>
      <c r="G13" s="589">
        <v>-7.015023063380653</v>
      </c>
    </row>
    <row r="14" spans="1:7" ht="12.6" customHeight="1" x14ac:dyDescent="0.25">
      <c r="A14" s="600" t="s">
        <v>51</v>
      </c>
      <c r="B14" s="601" t="s">
        <v>107</v>
      </c>
      <c r="C14" s="602">
        <v>835272.99999999849</v>
      </c>
      <c r="D14" s="602">
        <v>796821.99999999779</v>
      </c>
      <c r="E14" s="603">
        <v>0.38174886209750586</v>
      </c>
      <c r="F14" s="604">
        <v>0.36223940326706455</v>
      </c>
      <c r="G14" s="605">
        <v>-5.110547998295857</v>
      </c>
    </row>
    <row r="15" spans="1:7" ht="12.6" customHeight="1" x14ac:dyDescent="0.25">
      <c r="A15" s="606"/>
      <c r="B15" s="585" t="s">
        <v>108</v>
      </c>
      <c r="C15" s="586">
        <v>247443</v>
      </c>
      <c r="D15" s="586">
        <v>247443</v>
      </c>
      <c r="E15" s="587">
        <v>0.75447529781959766</v>
      </c>
      <c r="F15" s="607">
        <v>0.7493526826948993</v>
      </c>
      <c r="G15" s="589">
        <v>-0.67896392890563106</v>
      </c>
    </row>
    <row r="16" spans="1:7" ht="12.6" customHeight="1" x14ac:dyDescent="0.25">
      <c r="A16" s="606"/>
      <c r="B16" s="585" t="s">
        <v>109</v>
      </c>
      <c r="C16" s="586">
        <v>587830</v>
      </c>
      <c r="D16" s="586">
        <v>549379.00000000023</v>
      </c>
      <c r="E16" s="587">
        <v>0.81962138715025301</v>
      </c>
      <c r="F16" s="607">
        <v>0.76254132787754492</v>
      </c>
      <c r="G16" s="589">
        <v>-6.964198368611406</v>
      </c>
    </row>
    <row r="17" spans="1:7" ht="12.6" customHeight="1" x14ac:dyDescent="0.25">
      <c r="A17" s="608"/>
      <c r="B17" s="609" t="s">
        <v>110</v>
      </c>
      <c r="C17" s="610">
        <v>0</v>
      </c>
      <c r="D17" s="610">
        <v>0</v>
      </c>
      <c r="E17" s="611">
        <v>0</v>
      </c>
      <c r="F17" s="612">
        <v>0</v>
      </c>
      <c r="G17" s="613">
        <v>0</v>
      </c>
    </row>
    <row r="18" spans="1:7" ht="12.6" customHeight="1" x14ac:dyDescent="0.25">
      <c r="A18" s="596" t="s">
        <v>52</v>
      </c>
      <c r="B18" s="579" t="s">
        <v>107</v>
      </c>
      <c r="C18" s="597">
        <v>83155559.000000253</v>
      </c>
      <c r="D18" s="597">
        <v>88131361.99999994</v>
      </c>
      <c r="E18" s="581">
        <v>38.00498762121147</v>
      </c>
      <c r="F18" s="598">
        <v>40.064973080554644</v>
      </c>
      <c r="G18" s="599">
        <v>5.420302934642848</v>
      </c>
    </row>
    <row r="19" spans="1:7" ht="12.6" customHeight="1" x14ac:dyDescent="0.25">
      <c r="A19" s="584"/>
      <c r="B19" s="585" t="s">
        <v>108</v>
      </c>
      <c r="C19" s="586">
        <v>11210841.000000002</v>
      </c>
      <c r="D19" s="586">
        <v>10806907.000000011</v>
      </c>
      <c r="E19" s="587">
        <v>34.182832419115343</v>
      </c>
      <c r="F19" s="588">
        <v>32.727475629071321</v>
      </c>
      <c r="G19" s="589">
        <v>-4.2575664070194819</v>
      </c>
    </row>
    <row r="20" spans="1:7" ht="12.6" customHeight="1" x14ac:dyDescent="0.25">
      <c r="A20" s="584"/>
      <c r="B20" s="585" t="s">
        <v>109</v>
      </c>
      <c r="C20" s="586">
        <v>23910222.000000004</v>
      </c>
      <c r="D20" s="586">
        <v>24961860.999999993</v>
      </c>
      <c r="E20" s="587">
        <v>33.338430026896383</v>
      </c>
      <c r="F20" s="588">
        <v>34.647211912422364</v>
      </c>
      <c r="G20" s="589">
        <v>3.9257454069375655</v>
      </c>
    </row>
    <row r="21" spans="1:7" ht="12.6" customHeight="1" thickBot="1" x14ac:dyDescent="0.3">
      <c r="A21" s="584"/>
      <c r="B21" s="585" t="s">
        <v>110</v>
      </c>
      <c r="C21" s="614">
        <v>48034496</v>
      </c>
      <c r="D21" s="614">
        <v>52362594.000000156</v>
      </c>
      <c r="E21" s="587">
        <v>42.030336359969304</v>
      </c>
      <c r="F21" s="588">
        <v>45.570573450625176</v>
      </c>
      <c r="G21" s="589">
        <v>8.4230520078056799</v>
      </c>
    </row>
    <row r="22" spans="1:7" ht="12.6" customHeight="1" x14ac:dyDescent="0.25">
      <c r="A22" s="615" t="s">
        <v>166</v>
      </c>
      <c r="B22" s="616" t="s">
        <v>107</v>
      </c>
      <c r="C22" s="597">
        <v>94393668.000000179</v>
      </c>
      <c r="D22" s="597">
        <v>99612950.00000003</v>
      </c>
      <c r="E22" s="617">
        <v>43.141194972434022</v>
      </c>
      <c r="F22" s="618">
        <v>45.284562381149172</v>
      </c>
      <c r="G22" s="619">
        <v>4.9682615655053155</v>
      </c>
    </row>
    <row r="23" spans="1:7" ht="12.6" customHeight="1" x14ac:dyDescent="0.25">
      <c r="A23" s="584"/>
      <c r="B23" s="585" t="s">
        <v>108</v>
      </c>
      <c r="C23" s="586">
        <v>15511326.999999993</v>
      </c>
      <c r="D23" s="586">
        <v>15789461.000000013</v>
      </c>
      <c r="E23" s="587">
        <v>47.29538947516059</v>
      </c>
      <c r="F23" s="588">
        <v>47.816567688948552</v>
      </c>
      <c r="G23" s="589">
        <v>1.1019641017264092</v>
      </c>
    </row>
    <row r="24" spans="1:7" ht="12.6" customHeight="1" x14ac:dyDescent="0.25">
      <c r="A24" s="584"/>
      <c r="B24" s="585" t="s">
        <v>109</v>
      </c>
      <c r="C24" s="586">
        <v>24995720.00000003</v>
      </c>
      <c r="D24" s="586">
        <v>25989820.000000026</v>
      </c>
      <c r="E24" s="587">
        <v>34.851958388002224</v>
      </c>
      <c r="F24" s="588">
        <v>36.074025134012011</v>
      </c>
      <c r="G24" s="589">
        <v>3.5064507205152751</v>
      </c>
    </row>
    <row r="25" spans="1:7" ht="12.6" customHeight="1" thickBot="1" x14ac:dyDescent="0.3">
      <c r="A25" s="620"/>
      <c r="B25" s="621" t="s">
        <v>110</v>
      </c>
      <c r="C25" s="622">
        <v>53886621.000000022</v>
      </c>
      <c r="D25" s="622">
        <v>57833669.000000089</v>
      </c>
      <c r="E25" s="623">
        <v>47.150964297245594</v>
      </c>
      <c r="F25" s="624">
        <v>50.331988157111553</v>
      </c>
      <c r="G25" s="625">
        <v>6.7464661800178476</v>
      </c>
    </row>
    <row r="26" spans="1:7" ht="12.6" customHeight="1" thickTop="1" x14ac:dyDescent="0.25">
      <c r="A26" s="615" t="s">
        <v>152</v>
      </c>
      <c r="B26" s="616" t="s">
        <v>107</v>
      </c>
      <c r="C26" s="597">
        <v>72160321.000000015</v>
      </c>
      <c r="D26" s="597">
        <v>108283833.00000001</v>
      </c>
      <c r="E26" s="617">
        <v>32.979780778668548</v>
      </c>
      <c r="F26" s="618">
        <v>49.226390648589756</v>
      </c>
      <c r="G26" s="619">
        <v>49.262334334343365</v>
      </c>
    </row>
    <row r="27" spans="1:7" ht="12.6" customHeight="1" x14ac:dyDescent="0.25">
      <c r="A27" s="584"/>
      <c r="B27" s="585" t="s">
        <v>108</v>
      </c>
      <c r="C27" s="586">
        <v>14194849.000000006</v>
      </c>
      <c r="D27" s="586">
        <v>22176372.000000007</v>
      </c>
      <c r="E27" s="587">
        <v>43.281333182911709</v>
      </c>
      <c r="F27" s="588">
        <v>67.158593496845953</v>
      </c>
      <c r="G27" s="589">
        <v>55.167571232212964</v>
      </c>
    </row>
    <row r="28" spans="1:7" ht="12.6" customHeight="1" x14ac:dyDescent="0.25">
      <c r="A28" s="584"/>
      <c r="B28" s="585" t="s">
        <v>109</v>
      </c>
      <c r="C28" s="586">
        <v>10686449.999999996</v>
      </c>
      <c r="D28" s="586">
        <v>19669032.999999981</v>
      </c>
      <c r="E28" s="587">
        <v>14.90029935986904</v>
      </c>
      <c r="F28" s="588">
        <v>27.300735087957911</v>
      </c>
      <c r="G28" s="589">
        <v>83.22272880964357</v>
      </c>
    </row>
    <row r="29" spans="1:7" ht="12.6" customHeight="1" thickBot="1" x14ac:dyDescent="0.3">
      <c r="A29" s="620"/>
      <c r="B29" s="621" t="s">
        <v>110</v>
      </c>
      <c r="C29" s="622">
        <v>47279021.999999978</v>
      </c>
      <c r="D29" s="622">
        <v>66438428</v>
      </c>
      <c r="E29" s="623">
        <v>41.369294213691504</v>
      </c>
      <c r="F29" s="624">
        <v>57.820612613616191</v>
      </c>
      <c r="G29" s="625">
        <v>39.76697865558458</v>
      </c>
    </row>
    <row r="30" spans="1:7" ht="16.149999999999999" customHeight="1" thickTop="1" x14ac:dyDescent="0.25">
      <c r="A30" s="1650" t="s">
        <v>267</v>
      </c>
      <c r="B30" s="1650"/>
      <c r="C30" s="1650"/>
      <c r="D30" s="1650"/>
      <c r="E30" s="1650"/>
      <c r="F30" s="1650"/>
      <c r="G30" s="1650"/>
    </row>
    <row r="31" spans="1:7" x14ac:dyDescent="0.25">
      <c r="E31" s="626"/>
      <c r="F31" s="626"/>
    </row>
  </sheetData>
  <mergeCells count="3">
    <mergeCell ref="A3:G3"/>
    <mergeCell ref="A4:B5"/>
    <mergeCell ref="A30:G30"/>
  </mergeCells>
  <hyperlinks>
    <hyperlink ref="A1" location="ÍNDICE!A1" display="Volver al índice"/>
  </hyperlink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zoomScaleNormal="100" workbookViewId="0"/>
  </sheetViews>
  <sheetFormatPr baseColWidth="10" defaultColWidth="8.85546875" defaultRowHeight="15" x14ac:dyDescent="0.25"/>
  <cols>
    <col min="1" max="1" width="50.7109375" style="628" customWidth="1"/>
    <col min="2" max="2" width="13" style="628" customWidth="1"/>
    <col min="3" max="4" width="13.28515625" style="628" customWidth="1"/>
    <col min="5" max="5" width="12.5703125" style="628" customWidth="1"/>
    <col min="6" max="6" width="11.140625" style="628" customWidth="1"/>
    <col min="7" max="16384" width="8.85546875" style="628"/>
  </cols>
  <sheetData>
    <row r="1" spans="1:7" x14ac:dyDescent="0.25">
      <c r="A1" s="1487" t="s">
        <v>466</v>
      </c>
    </row>
    <row r="3" spans="1:7" ht="45" customHeight="1" thickBot="1" x14ac:dyDescent="0.3">
      <c r="A3" s="1651" t="s">
        <v>406</v>
      </c>
      <c r="B3" s="1651"/>
      <c r="C3" s="1651"/>
      <c r="D3" s="1651"/>
      <c r="E3" s="1651"/>
      <c r="F3" s="1651"/>
      <c r="G3" s="1651"/>
    </row>
    <row r="4" spans="1:7" ht="20.25" thickTop="1" x14ac:dyDescent="0.25">
      <c r="A4" s="1652" t="s">
        <v>167</v>
      </c>
      <c r="B4" s="1652"/>
      <c r="C4" s="627">
        <v>2019</v>
      </c>
      <c r="D4" s="627">
        <v>2020</v>
      </c>
      <c r="E4" s="686">
        <v>2019</v>
      </c>
      <c r="F4" s="533">
        <v>2020</v>
      </c>
      <c r="G4" s="534" t="s">
        <v>343</v>
      </c>
    </row>
    <row r="5" spans="1:7" ht="15.75" thickBot="1" x14ac:dyDescent="0.3">
      <c r="A5" s="1653"/>
      <c r="B5" s="1653"/>
      <c r="C5" s="629" t="s">
        <v>4</v>
      </c>
      <c r="D5" s="629" t="s">
        <v>4</v>
      </c>
      <c r="E5" s="630" t="s">
        <v>164</v>
      </c>
      <c r="F5" s="629" t="s">
        <v>164</v>
      </c>
      <c r="G5" s="630" t="s">
        <v>164</v>
      </c>
    </row>
    <row r="6" spans="1:7" ht="10.9" customHeight="1" thickTop="1" x14ac:dyDescent="0.25">
      <c r="A6" s="631" t="s">
        <v>168</v>
      </c>
      <c r="B6" s="632" t="s">
        <v>107</v>
      </c>
      <c r="C6" s="633">
        <v>316239011.00000024</v>
      </c>
      <c r="D6" s="633">
        <v>328206861.99999964</v>
      </c>
      <c r="E6" s="634">
        <v>144.5322458646346</v>
      </c>
      <c r="F6" s="634">
        <v>149.20453732331185</v>
      </c>
      <c r="G6" s="635">
        <v>3.2326983025318827</v>
      </c>
    </row>
    <row r="7" spans="1:7" ht="10.9" customHeight="1" x14ac:dyDescent="0.25">
      <c r="A7" s="636"/>
      <c r="B7" s="637" t="s">
        <v>108</v>
      </c>
      <c r="C7" s="638">
        <v>63566980.000000037</v>
      </c>
      <c r="D7" s="638">
        <v>65358435.00000003</v>
      </c>
      <c r="E7" s="639">
        <v>193.82126860324374</v>
      </c>
      <c r="F7" s="639">
        <v>197.93050764818653</v>
      </c>
      <c r="G7" s="640">
        <v>2.1201177118257837</v>
      </c>
    </row>
    <row r="8" spans="1:7" ht="10.9" customHeight="1" x14ac:dyDescent="0.25">
      <c r="A8" s="636"/>
      <c r="B8" s="637" t="s">
        <v>109</v>
      </c>
      <c r="C8" s="638">
        <v>104856614.00000007</v>
      </c>
      <c r="D8" s="638">
        <v>113666877.99999972</v>
      </c>
      <c r="E8" s="639">
        <v>146.20336392929707</v>
      </c>
      <c r="F8" s="639">
        <v>157.77030444522751</v>
      </c>
      <c r="G8" s="640">
        <v>7.9115419817044241</v>
      </c>
    </row>
    <row r="9" spans="1:7" ht="10.9" customHeight="1" x14ac:dyDescent="0.25">
      <c r="A9" s="641"/>
      <c r="B9" s="642" t="s">
        <v>110</v>
      </c>
      <c r="C9" s="643">
        <v>147815417</v>
      </c>
      <c r="D9" s="643">
        <v>149181549.00000018</v>
      </c>
      <c r="E9" s="644">
        <v>129.3389587287254</v>
      </c>
      <c r="F9" s="644">
        <v>129.83101517435378</v>
      </c>
      <c r="G9" s="645">
        <v>0.38043946732276862</v>
      </c>
    </row>
    <row r="10" spans="1:7" ht="10.9" customHeight="1" x14ac:dyDescent="0.25">
      <c r="A10" s="631" t="s">
        <v>174</v>
      </c>
      <c r="B10" s="632" t="s">
        <v>107</v>
      </c>
      <c r="C10" s="646">
        <v>119091229.00000001</v>
      </c>
      <c r="D10" s="646">
        <v>122683289.99999987</v>
      </c>
      <c r="E10" s="634">
        <v>54.428840817964399</v>
      </c>
      <c r="F10" s="634">
        <v>55.772458291111818</v>
      </c>
      <c r="G10" s="635">
        <v>2.4685763153419082</v>
      </c>
    </row>
    <row r="11" spans="1:7" ht="10.9" customHeight="1" x14ac:dyDescent="0.25">
      <c r="A11" s="647"/>
      <c r="B11" s="637" t="s">
        <v>108</v>
      </c>
      <c r="C11" s="638">
        <v>19454071.000000019</v>
      </c>
      <c r="D11" s="638">
        <v>19569050</v>
      </c>
      <c r="E11" s="639">
        <v>59.317159958166577</v>
      </c>
      <c r="F11" s="639">
        <v>59.262618523420016</v>
      </c>
      <c r="G11" s="640">
        <v>-9.1948830296370007E-2</v>
      </c>
    </row>
    <row r="12" spans="1:7" ht="10.9" customHeight="1" x14ac:dyDescent="0.25">
      <c r="A12" s="647"/>
      <c r="B12" s="637" t="s">
        <v>109</v>
      </c>
      <c r="C12" s="638">
        <v>39842418.000000007</v>
      </c>
      <c r="D12" s="638">
        <v>40305804.999999978</v>
      </c>
      <c r="E12" s="639">
        <v>55.552962435704565</v>
      </c>
      <c r="F12" s="639">
        <v>55.944697678421193</v>
      </c>
      <c r="G12" s="640">
        <v>0.70515635087869732</v>
      </c>
    </row>
    <row r="13" spans="1:7" ht="10.9" customHeight="1" thickBot="1" x14ac:dyDescent="0.3">
      <c r="A13" s="647"/>
      <c r="B13" s="637" t="s">
        <v>110</v>
      </c>
      <c r="C13" s="638">
        <v>59794739.999999948</v>
      </c>
      <c r="D13" s="638">
        <v>62808434.999999963</v>
      </c>
      <c r="E13" s="639">
        <v>52.320587162128419</v>
      </c>
      <c r="F13" s="639">
        <v>54.661470753078177</v>
      </c>
      <c r="G13" s="640">
        <v>4.4741156740002657</v>
      </c>
    </row>
    <row r="14" spans="1:7" ht="10.9" customHeight="1" x14ac:dyDescent="0.25">
      <c r="A14" s="648" t="s">
        <v>89</v>
      </c>
      <c r="B14" s="649" t="s">
        <v>107</v>
      </c>
      <c r="C14" s="650">
        <v>435330239.99999952</v>
      </c>
      <c r="D14" s="650">
        <v>450890152.00000036</v>
      </c>
      <c r="E14" s="651">
        <v>198.96108668259868</v>
      </c>
      <c r="F14" s="652">
        <v>204.97699561442406</v>
      </c>
      <c r="G14" s="653">
        <v>3.0236610747017676</v>
      </c>
    </row>
    <row r="15" spans="1:7" ht="10.9" customHeight="1" x14ac:dyDescent="0.25">
      <c r="A15" s="647"/>
      <c r="B15" s="637" t="s">
        <v>108</v>
      </c>
      <c r="C15" s="638">
        <v>83021051.000000089</v>
      </c>
      <c r="D15" s="638">
        <v>84927484.999999925</v>
      </c>
      <c r="E15" s="639">
        <v>253.13842856141042</v>
      </c>
      <c r="F15" s="654">
        <v>257.19312617160625</v>
      </c>
      <c r="G15" s="640">
        <v>1.6017708702857718</v>
      </c>
    </row>
    <row r="16" spans="1:7" ht="10.9" customHeight="1" x14ac:dyDescent="0.25">
      <c r="A16" s="647"/>
      <c r="B16" s="637" t="s">
        <v>109</v>
      </c>
      <c r="C16" s="638">
        <v>144699032.00000012</v>
      </c>
      <c r="D16" s="638">
        <v>153972683</v>
      </c>
      <c r="E16" s="639">
        <v>201.75632636500168</v>
      </c>
      <c r="F16" s="654">
        <v>213.71500212364913</v>
      </c>
      <c r="G16" s="640">
        <v>5.9272866304141312</v>
      </c>
    </row>
    <row r="17" spans="1:7" ht="10.9" customHeight="1" thickBot="1" x14ac:dyDescent="0.3">
      <c r="A17" s="655"/>
      <c r="B17" s="656" t="s">
        <v>110</v>
      </c>
      <c r="C17" s="657">
        <v>207610157.00000003</v>
      </c>
      <c r="D17" s="657">
        <v>211989984.00000006</v>
      </c>
      <c r="E17" s="658">
        <v>181.65954589085388</v>
      </c>
      <c r="F17" s="659">
        <v>184.49248592743189</v>
      </c>
      <c r="G17" s="660">
        <v>1.5594776606345357</v>
      </c>
    </row>
    <row r="18" spans="1:7" ht="10.9" customHeight="1" thickTop="1" x14ac:dyDescent="0.25">
      <c r="A18" s="631" t="s">
        <v>169</v>
      </c>
      <c r="B18" s="632" t="s">
        <v>107</v>
      </c>
      <c r="C18" s="646">
        <v>47975776.000000015</v>
      </c>
      <c r="D18" s="646">
        <v>41932330.999999821</v>
      </c>
      <c r="E18" s="634">
        <v>21.926601118729888</v>
      </c>
      <c r="F18" s="661">
        <v>19.062654594171608</v>
      </c>
      <c r="G18" s="635">
        <v>-13.061516050984631</v>
      </c>
    </row>
    <row r="19" spans="1:7" ht="10.9" customHeight="1" x14ac:dyDescent="0.25">
      <c r="A19" s="636"/>
      <c r="B19" s="637" t="s">
        <v>108</v>
      </c>
      <c r="C19" s="638">
        <v>8876057.0000000037</v>
      </c>
      <c r="D19" s="638">
        <v>8533339</v>
      </c>
      <c r="E19" s="639">
        <v>27.063872279833042</v>
      </c>
      <c r="F19" s="662">
        <v>25.842236280658614</v>
      </c>
      <c r="G19" s="640">
        <v>-4.5138995135028921</v>
      </c>
    </row>
    <row r="20" spans="1:7" ht="10.9" customHeight="1" x14ac:dyDescent="0.25">
      <c r="A20" s="636"/>
      <c r="B20" s="637" t="s">
        <v>109</v>
      </c>
      <c r="C20" s="638">
        <v>21359872.999999993</v>
      </c>
      <c r="D20" s="638">
        <v>19399330.000000019</v>
      </c>
      <c r="E20" s="639">
        <v>29.782434951624161</v>
      </c>
      <c r="F20" s="662">
        <v>26.92638571575306</v>
      </c>
      <c r="G20" s="640">
        <v>-9.5897103125053533</v>
      </c>
    </row>
    <row r="21" spans="1:7" ht="10.9" customHeight="1" x14ac:dyDescent="0.25">
      <c r="A21" s="636"/>
      <c r="B21" s="637" t="s">
        <v>110</v>
      </c>
      <c r="C21" s="638">
        <v>17739845.99999997</v>
      </c>
      <c r="D21" s="638">
        <v>13999661.999999991</v>
      </c>
      <c r="E21" s="639">
        <v>15.52242151877798</v>
      </c>
      <c r="F21" s="662">
        <v>12.18374753273155</v>
      </c>
      <c r="G21" s="640">
        <v>-21.508718739582786</v>
      </c>
    </row>
    <row r="22" spans="1:7" ht="10.9" customHeight="1" x14ac:dyDescent="0.25">
      <c r="A22" s="663" t="s">
        <v>175</v>
      </c>
      <c r="B22" s="664" t="s">
        <v>107</v>
      </c>
      <c r="C22" s="665">
        <v>32145384.000000004</v>
      </c>
      <c r="D22" s="665">
        <v>33096561.999999955</v>
      </c>
      <c r="E22" s="679">
        <v>14.691560440343929</v>
      </c>
      <c r="F22" s="680">
        <v>15.045868298153692</v>
      </c>
      <c r="G22" s="681">
        <v>2.4116421073748704</v>
      </c>
    </row>
    <row r="23" spans="1:7" ht="10.9" customHeight="1" x14ac:dyDescent="0.25">
      <c r="A23" s="636"/>
      <c r="B23" s="637" t="s">
        <v>108</v>
      </c>
      <c r="C23" s="666">
        <v>3870998.0000000042</v>
      </c>
      <c r="D23" s="666">
        <v>3895407.0000000014</v>
      </c>
      <c r="E23" s="682">
        <v>11.80301066875632</v>
      </c>
      <c r="F23" s="683">
        <v>11.796792334551759</v>
      </c>
      <c r="G23" s="684">
        <v>-5.268430554775258E-2</v>
      </c>
    </row>
    <row r="24" spans="1:7" ht="10.9" customHeight="1" x14ac:dyDescent="0.25">
      <c r="A24" s="636"/>
      <c r="B24" s="637" t="s">
        <v>109</v>
      </c>
      <c r="C24" s="666">
        <v>12251986.999999994</v>
      </c>
      <c r="D24" s="666">
        <v>12219426.000000007</v>
      </c>
      <c r="E24" s="682">
        <v>17.083154279786438</v>
      </c>
      <c r="F24" s="683">
        <v>16.960636150892913</v>
      </c>
      <c r="G24" s="684">
        <v>-0.71718680805039403</v>
      </c>
    </row>
    <row r="25" spans="1:7" ht="10.9" customHeight="1" x14ac:dyDescent="0.25">
      <c r="A25" s="647"/>
      <c r="B25" s="637" t="s">
        <v>110</v>
      </c>
      <c r="C25" s="666">
        <v>16022398.999999996</v>
      </c>
      <c r="D25" s="666">
        <v>16981728.999999989</v>
      </c>
      <c r="E25" s="682">
        <v>14.019649946231052</v>
      </c>
      <c r="F25" s="685">
        <v>14.779006722109848</v>
      </c>
      <c r="G25" s="684">
        <v>5.4163747225581513</v>
      </c>
    </row>
    <row r="26" spans="1:7" ht="10.9" customHeight="1" x14ac:dyDescent="0.25">
      <c r="A26" s="663" t="s">
        <v>92</v>
      </c>
      <c r="B26" s="664" t="s">
        <v>107</v>
      </c>
      <c r="C26" s="665">
        <v>30276665.999999933</v>
      </c>
      <c r="D26" s="665">
        <v>27504254.999999993</v>
      </c>
      <c r="E26" s="679">
        <v>13.837491207792231</v>
      </c>
      <c r="F26" s="680">
        <v>12.50357660619963</v>
      </c>
      <c r="G26" s="681">
        <v>-9.6398587111039422</v>
      </c>
    </row>
    <row r="27" spans="1:7" ht="10.9" customHeight="1" x14ac:dyDescent="0.25">
      <c r="A27" s="647"/>
      <c r="B27" s="637" t="s">
        <v>108</v>
      </c>
      <c r="C27" s="666">
        <v>8021494.0000000028</v>
      </c>
      <c r="D27" s="666">
        <v>6887503.9999999953</v>
      </c>
      <c r="E27" s="682">
        <v>24.458235127314648</v>
      </c>
      <c r="F27" s="685">
        <v>20.858014166785264</v>
      </c>
      <c r="G27" s="684">
        <v>-14.719872230309466</v>
      </c>
    </row>
    <row r="28" spans="1:7" ht="10.9" customHeight="1" x14ac:dyDescent="0.25">
      <c r="A28" s="647"/>
      <c r="B28" s="637" t="s">
        <v>109</v>
      </c>
      <c r="C28" s="666">
        <v>7904984.0000000019</v>
      </c>
      <c r="D28" s="666">
        <v>7855693.0000000037</v>
      </c>
      <c r="E28" s="682">
        <v>11.022053912662772</v>
      </c>
      <c r="F28" s="685">
        <v>10.903748726504535</v>
      </c>
      <c r="G28" s="684">
        <v>-1.0733497322338523</v>
      </c>
    </row>
    <row r="29" spans="1:7" ht="10.9" customHeight="1" thickBot="1" x14ac:dyDescent="0.3">
      <c r="A29" s="647"/>
      <c r="B29" s="637" t="s">
        <v>110</v>
      </c>
      <c r="C29" s="666">
        <v>14350188</v>
      </c>
      <c r="D29" s="666">
        <v>12761058.000000004</v>
      </c>
      <c r="E29" s="682">
        <v>12.556460017167563</v>
      </c>
      <c r="F29" s="685">
        <v>11.105804477461266</v>
      </c>
      <c r="G29" s="684">
        <v>-11.553061433898709</v>
      </c>
    </row>
    <row r="30" spans="1:7" ht="10.9" customHeight="1" x14ac:dyDescent="0.25">
      <c r="A30" s="648" t="s">
        <v>93</v>
      </c>
      <c r="B30" s="649" t="s">
        <v>107</v>
      </c>
      <c r="C30" s="650">
        <v>110397825.99999985</v>
      </c>
      <c r="D30" s="650">
        <v>102533148.00000016</v>
      </c>
      <c r="E30" s="651">
        <v>50.455652766866002</v>
      </c>
      <c r="F30" s="652">
        <v>46.612099498525104</v>
      </c>
      <c r="G30" s="653">
        <v>-7.617686141333488</v>
      </c>
    </row>
    <row r="31" spans="1:7" ht="10.9" customHeight="1" x14ac:dyDescent="0.25">
      <c r="A31" s="647"/>
      <c r="B31" s="637" t="s">
        <v>108</v>
      </c>
      <c r="C31" s="638">
        <v>20768549.000000007</v>
      </c>
      <c r="D31" s="638">
        <v>19316250.000000004</v>
      </c>
      <c r="E31" s="639">
        <v>63.325118075904001</v>
      </c>
      <c r="F31" s="654">
        <v>58.49704278199566</v>
      </c>
      <c r="G31" s="640">
        <v>-7.6242657583697175</v>
      </c>
    </row>
    <row r="32" spans="1:7" ht="10.9" customHeight="1" x14ac:dyDescent="0.25">
      <c r="A32" s="647"/>
      <c r="B32" s="637" t="s">
        <v>109</v>
      </c>
      <c r="C32" s="638">
        <v>41516844.000000045</v>
      </c>
      <c r="D32" s="638">
        <v>39474449.000000007</v>
      </c>
      <c r="E32" s="639">
        <v>57.887643144073451</v>
      </c>
      <c r="F32" s="654">
        <v>54.790770593150476</v>
      </c>
      <c r="G32" s="640">
        <v>-5.3497989946063864</v>
      </c>
    </row>
    <row r="33" spans="1:7" ht="10.9" customHeight="1" thickBot="1" x14ac:dyDescent="0.3">
      <c r="A33" s="647"/>
      <c r="B33" s="637" t="s">
        <v>110</v>
      </c>
      <c r="C33" s="638">
        <v>48112432.999999985</v>
      </c>
      <c r="D33" s="638">
        <v>43742448.999999978</v>
      </c>
      <c r="E33" s="639">
        <v>42.098531482176611</v>
      </c>
      <c r="F33" s="654">
        <v>38.068558732302662</v>
      </c>
      <c r="G33" s="640">
        <v>-9.5727157408807262</v>
      </c>
    </row>
    <row r="34" spans="1:7" ht="10.9" customHeight="1" x14ac:dyDescent="0.25">
      <c r="A34" s="648" t="s">
        <v>94</v>
      </c>
      <c r="B34" s="649" t="s">
        <v>107</v>
      </c>
      <c r="C34" s="650">
        <v>29166757.000000056</v>
      </c>
      <c r="D34" s="650">
        <v>27677175.999999955</v>
      </c>
      <c r="E34" s="651">
        <v>13.330224125315322</v>
      </c>
      <c r="F34" s="652">
        <v>12.582187387343135</v>
      </c>
      <c r="G34" s="653">
        <v>-5.6115841034630218</v>
      </c>
    </row>
    <row r="35" spans="1:7" ht="10.9" customHeight="1" x14ac:dyDescent="0.25">
      <c r="A35" s="647"/>
      <c r="B35" s="637" t="s">
        <v>108</v>
      </c>
      <c r="C35" s="638">
        <v>5854781.9999999972</v>
      </c>
      <c r="D35" s="638">
        <v>4828502.0000000009</v>
      </c>
      <c r="E35" s="639">
        <v>17.851741181277376</v>
      </c>
      <c r="F35" s="654">
        <v>14.62256328567665</v>
      </c>
      <c r="G35" s="640">
        <v>-18.08886798665576</v>
      </c>
    </row>
    <row r="36" spans="1:7" ht="10.9" customHeight="1" x14ac:dyDescent="0.25">
      <c r="A36" s="647"/>
      <c r="B36" s="637" t="s">
        <v>109</v>
      </c>
      <c r="C36" s="638">
        <v>8322481.999999987</v>
      </c>
      <c r="D36" s="638">
        <v>8176820.9999999935</v>
      </c>
      <c r="E36" s="639">
        <v>11.604178489313238</v>
      </c>
      <c r="F36" s="654">
        <v>11.349476305350199</v>
      </c>
      <c r="G36" s="640">
        <v>-2.1949178409967085</v>
      </c>
    </row>
    <row r="37" spans="1:7" ht="10.9" customHeight="1" thickBot="1" x14ac:dyDescent="0.3">
      <c r="A37" s="647"/>
      <c r="B37" s="637" t="s">
        <v>110</v>
      </c>
      <c r="C37" s="638">
        <v>14989492.999999989</v>
      </c>
      <c r="D37" s="638">
        <v>14671852.999999987</v>
      </c>
      <c r="E37" s="639">
        <v>13.11585391997045</v>
      </c>
      <c r="F37" s="654">
        <v>12.768747759006606</v>
      </c>
      <c r="G37" s="640">
        <v>-2.6464625413015068</v>
      </c>
    </row>
    <row r="38" spans="1:7" ht="10.9" customHeight="1" x14ac:dyDescent="0.25">
      <c r="A38" s="648" t="s">
        <v>170</v>
      </c>
      <c r="B38" s="649" t="s">
        <v>107</v>
      </c>
      <c r="C38" s="650">
        <v>321907.00000000023</v>
      </c>
      <c r="D38" s="650">
        <v>558836.99999999779</v>
      </c>
      <c r="E38" s="651">
        <v>0.14712271431163479</v>
      </c>
      <c r="F38" s="652">
        <v>0.25405019113874405</v>
      </c>
      <c r="G38" s="653">
        <v>72.679108271898713</v>
      </c>
    </row>
    <row r="39" spans="1:7" ht="10.9" customHeight="1" x14ac:dyDescent="0.25">
      <c r="A39" s="636"/>
      <c r="B39" s="637" t="s">
        <v>108</v>
      </c>
      <c r="C39" s="638">
        <v>0</v>
      </c>
      <c r="D39" s="638">
        <v>264005</v>
      </c>
      <c r="E39" s="639">
        <v>0</v>
      </c>
      <c r="F39" s="662">
        <v>0.79950879594438673</v>
      </c>
      <c r="G39" s="640"/>
    </row>
    <row r="40" spans="1:7" ht="10.9" customHeight="1" x14ac:dyDescent="0.25">
      <c r="A40" s="636"/>
      <c r="B40" s="637" t="s">
        <v>109</v>
      </c>
      <c r="C40" s="638">
        <v>169866.99999999991</v>
      </c>
      <c r="D40" s="638">
        <v>294832.00000000047</v>
      </c>
      <c r="E40" s="639">
        <v>0.23684845307495697</v>
      </c>
      <c r="F40" s="662">
        <v>0.40922857404595475</v>
      </c>
      <c r="G40" s="640">
        <v>72.780767082503814</v>
      </c>
    </row>
    <row r="41" spans="1:7" ht="10.9" customHeight="1" thickBot="1" x14ac:dyDescent="0.3">
      <c r="A41" s="636"/>
      <c r="B41" s="637" t="s">
        <v>110</v>
      </c>
      <c r="C41" s="638">
        <v>152040.00000000035</v>
      </c>
      <c r="D41" s="638">
        <v>0</v>
      </c>
      <c r="E41" s="639">
        <v>0.13303548225362347</v>
      </c>
      <c r="F41" s="662">
        <v>0</v>
      </c>
      <c r="G41" s="640">
        <v>-100</v>
      </c>
    </row>
    <row r="42" spans="1:7" ht="10.9" customHeight="1" x14ac:dyDescent="0.25">
      <c r="A42" s="648" t="s">
        <v>171</v>
      </c>
      <c r="B42" s="649" t="s">
        <v>107</v>
      </c>
      <c r="C42" s="650">
        <v>140680305.00000021</v>
      </c>
      <c r="D42" s="650">
        <v>143525076.99999964</v>
      </c>
      <c r="E42" s="651">
        <v>64.295800718184637</v>
      </c>
      <c r="F42" s="652">
        <v>65.247242478670898</v>
      </c>
      <c r="G42" s="653">
        <v>1.4797883374320702</v>
      </c>
    </row>
    <row r="43" spans="1:7" ht="10.9" customHeight="1" x14ac:dyDescent="0.25">
      <c r="A43" s="636"/>
      <c r="B43" s="637" t="s">
        <v>108</v>
      </c>
      <c r="C43" s="638">
        <v>13711946.999999989</v>
      </c>
      <c r="D43" s="638">
        <v>13284129.000000002</v>
      </c>
      <c r="E43" s="639">
        <v>41.808922848945137</v>
      </c>
      <c r="F43" s="662">
        <v>40.22945770708855</v>
      </c>
      <c r="G43" s="640">
        <v>-3.777818308218956</v>
      </c>
    </row>
    <row r="44" spans="1:7" ht="10.9" customHeight="1" x14ac:dyDescent="0.25">
      <c r="A44" s="636"/>
      <c r="B44" s="637" t="s">
        <v>109</v>
      </c>
      <c r="C44" s="638">
        <v>60034888</v>
      </c>
      <c r="D44" s="638">
        <v>61239908.999999993</v>
      </c>
      <c r="E44" s="639">
        <v>83.707667488848955</v>
      </c>
      <c r="F44" s="662">
        <v>85.001358857837644</v>
      </c>
      <c r="G44" s="640">
        <v>1.5454872985930797</v>
      </c>
    </row>
    <row r="45" spans="1:7" ht="10.9" customHeight="1" thickBot="1" x14ac:dyDescent="0.3">
      <c r="A45" s="647"/>
      <c r="B45" s="637" t="s">
        <v>110</v>
      </c>
      <c r="C45" s="638">
        <v>66933470.000000224</v>
      </c>
      <c r="D45" s="638">
        <v>69001039.000000149</v>
      </c>
      <c r="E45" s="639">
        <v>58.566998555369956</v>
      </c>
      <c r="F45" s="654">
        <v>60.050823989333871</v>
      </c>
      <c r="G45" s="640">
        <v>2.5335521207580549</v>
      </c>
    </row>
    <row r="46" spans="1:7" ht="10.9" customHeight="1" x14ac:dyDescent="0.25">
      <c r="A46" s="648" t="s">
        <v>172</v>
      </c>
      <c r="B46" s="649" t="s">
        <v>107</v>
      </c>
      <c r="C46" s="650">
        <v>11235062.99999997</v>
      </c>
      <c r="D46" s="650">
        <v>11555961.999999987</v>
      </c>
      <c r="E46" s="651">
        <v>5.1348152230992588</v>
      </c>
      <c r="F46" s="652">
        <v>5.2534001057411572</v>
      </c>
      <c r="G46" s="653">
        <v>2.3094284310063902</v>
      </c>
    </row>
    <row r="47" spans="1:7" ht="10.9" customHeight="1" x14ac:dyDescent="0.25">
      <c r="A47" s="636"/>
      <c r="B47" s="637" t="s">
        <v>108</v>
      </c>
      <c r="C47" s="638">
        <v>1720600.0000000005</v>
      </c>
      <c r="D47" s="638">
        <v>1818513.9999999993</v>
      </c>
      <c r="E47" s="639">
        <v>5.2462595322090344</v>
      </c>
      <c r="F47" s="662">
        <v>5.5071606164580595</v>
      </c>
      <c r="G47" s="640">
        <v>4.9730876379111946</v>
      </c>
    </row>
    <row r="48" spans="1:7" ht="10.9" customHeight="1" x14ac:dyDescent="0.25">
      <c r="A48" s="636"/>
      <c r="B48" s="637" t="s">
        <v>109</v>
      </c>
      <c r="C48" s="638">
        <v>2583656.0000000014</v>
      </c>
      <c r="D48" s="638">
        <v>2914786.0000000037</v>
      </c>
      <c r="E48" s="639">
        <v>3.6024355930100116</v>
      </c>
      <c r="F48" s="662">
        <v>4.0457403485005425</v>
      </c>
      <c r="G48" s="640">
        <v>12.305695523070492</v>
      </c>
    </row>
    <row r="49" spans="1:7" ht="10.9" customHeight="1" thickBot="1" x14ac:dyDescent="0.3">
      <c r="A49" s="647"/>
      <c r="B49" s="637" t="s">
        <v>110</v>
      </c>
      <c r="C49" s="638">
        <v>6930807.0000000009</v>
      </c>
      <c r="D49" s="638">
        <v>6822662.0000000037</v>
      </c>
      <c r="E49" s="639">
        <v>6.0644781087331454</v>
      </c>
      <c r="F49" s="654">
        <v>5.9376855890636078</v>
      </c>
      <c r="G49" s="640">
        <v>-2.0907408254463018</v>
      </c>
    </row>
    <row r="50" spans="1:7" ht="10.9" customHeight="1" thickTop="1" x14ac:dyDescent="0.25">
      <c r="A50" s="667" t="s">
        <v>173</v>
      </c>
      <c r="B50" s="668" t="s">
        <v>107</v>
      </c>
      <c r="C50" s="669">
        <v>727132098.00000012</v>
      </c>
      <c r="D50" s="669">
        <v>736740352.00000107</v>
      </c>
      <c r="E50" s="670">
        <v>332.32470223037581</v>
      </c>
      <c r="F50" s="671">
        <v>334.92597527584354</v>
      </c>
      <c r="G50" s="672">
        <v>0.78275043293786428</v>
      </c>
    </row>
    <row r="51" spans="1:7" ht="10.9" customHeight="1" x14ac:dyDescent="0.25">
      <c r="A51" s="647"/>
      <c r="B51" s="637" t="s">
        <v>108</v>
      </c>
      <c r="C51" s="638">
        <v>125076929.00000003</v>
      </c>
      <c r="D51" s="638">
        <v>124438885.00000015</v>
      </c>
      <c r="E51" s="639">
        <v>381.3704701997458</v>
      </c>
      <c r="F51" s="654">
        <v>376.8488593587702</v>
      </c>
      <c r="G51" s="640">
        <v>-1.1856216446457872</v>
      </c>
    </row>
    <row r="52" spans="1:7" ht="10.9" customHeight="1" x14ac:dyDescent="0.25">
      <c r="A52" s="647"/>
      <c r="B52" s="637" t="s">
        <v>109</v>
      </c>
      <c r="C52" s="638">
        <v>257326768.99999985</v>
      </c>
      <c r="D52" s="638">
        <v>266073480.00000018</v>
      </c>
      <c r="E52" s="639">
        <v>358.79509953332189</v>
      </c>
      <c r="F52" s="654">
        <v>369.3115768025342</v>
      </c>
      <c r="G52" s="640">
        <v>2.9310537638030461</v>
      </c>
    </row>
    <row r="53" spans="1:7" ht="10.9" customHeight="1" thickBot="1" x14ac:dyDescent="0.3">
      <c r="A53" s="673"/>
      <c r="B53" s="674" t="s">
        <v>110</v>
      </c>
      <c r="C53" s="675">
        <v>344728399.99999994</v>
      </c>
      <c r="D53" s="675">
        <v>346227987</v>
      </c>
      <c r="E53" s="676">
        <v>301.63844343935739</v>
      </c>
      <c r="F53" s="677">
        <v>301.31830199713846</v>
      </c>
      <c r="G53" s="678">
        <v>-0.1061341646537466</v>
      </c>
    </row>
    <row r="54" spans="1:7" ht="20.45" customHeight="1" thickTop="1" x14ac:dyDescent="0.25">
      <c r="A54" s="1654" t="s">
        <v>270</v>
      </c>
      <c r="B54" s="1654"/>
      <c r="C54" s="1654"/>
      <c r="D54" s="1654"/>
      <c r="E54" s="1654"/>
      <c r="F54" s="1654"/>
      <c r="G54" s="1654"/>
    </row>
  </sheetData>
  <mergeCells count="3">
    <mergeCell ref="A3:G3"/>
    <mergeCell ref="A4:B5"/>
    <mergeCell ref="A54:G54"/>
  </mergeCells>
  <hyperlinks>
    <hyperlink ref="A1" location="ÍNDICE!A1" display="Volver al índice"/>
  </hyperlink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/>
  </sheetViews>
  <sheetFormatPr baseColWidth="10" defaultColWidth="8.85546875" defaultRowHeight="15" x14ac:dyDescent="0.25"/>
  <cols>
    <col min="1" max="1" width="40.7109375" style="688" customWidth="1"/>
    <col min="2" max="2" width="14.7109375" style="688" customWidth="1"/>
    <col min="3" max="4" width="9.85546875" style="688" customWidth="1"/>
    <col min="5" max="16384" width="8.85546875" style="688"/>
  </cols>
  <sheetData>
    <row r="1" spans="1:7" x14ac:dyDescent="0.25">
      <c r="A1" s="1488" t="s">
        <v>466</v>
      </c>
    </row>
    <row r="3" spans="1:7" ht="46.15" customHeight="1" thickBot="1" x14ac:dyDescent="0.3">
      <c r="A3" s="1655" t="s">
        <v>373</v>
      </c>
      <c r="B3" s="1655"/>
      <c r="C3" s="1655"/>
      <c r="D3" s="1655"/>
      <c r="E3" s="1655"/>
      <c r="F3" s="1655"/>
      <c r="G3" s="1655"/>
    </row>
    <row r="4" spans="1:7" ht="20.25" thickTop="1" x14ac:dyDescent="0.25">
      <c r="A4" s="1656" t="s">
        <v>167</v>
      </c>
      <c r="B4" s="1656"/>
      <c r="C4" s="687">
        <v>2019</v>
      </c>
      <c r="D4" s="687">
        <v>2020</v>
      </c>
      <c r="E4" s="532">
        <v>2019</v>
      </c>
      <c r="F4" s="533">
        <v>2020</v>
      </c>
      <c r="G4" s="534" t="s">
        <v>343</v>
      </c>
    </row>
    <row r="5" spans="1:7" ht="15.75" thickBot="1" x14ac:dyDescent="0.3">
      <c r="A5" s="1657"/>
      <c r="B5" s="1657"/>
      <c r="C5" s="689" t="s">
        <v>4</v>
      </c>
      <c r="D5" s="689" t="s">
        <v>4</v>
      </c>
      <c r="E5" s="690" t="s">
        <v>164</v>
      </c>
      <c r="F5" s="691" t="s">
        <v>164</v>
      </c>
      <c r="G5" s="692" t="s">
        <v>164</v>
      </c>
    </row>
    <row r="6" spans="1:7" ht="10.9" customHeight="1" thickTop="1" x14ac:dyDescent="0.25">
      <c r="A6" s="693" t="s">
        <v>56</v>
      </c>
      <c r="B6" s="694" t="s">
        <v>107</v>
      </c>
      <c r="C6" s="695">
        <v>92497010.000000298</v>
      </c>
      <c r="D6" s="695">
        <v>91791498.999999985</v>
      </c>
      <c r="E6" s="696">
        <v>42.274356186446582</v>
      </c>
      <c r="F6" s="697">
        <v>41.728890295134221</v>
      </c>
      <c r="G6" s="698">
        <v>-1.2902997006190589</v>
      </c>
    </row>
    <row r="7" spans="1:7" ht="10.9" customHeight="1" x14ac:dyDescent="0.25">
      <c r="A7" s="699"/>
      <c r="B7" s="700" t="s">
        <v>108</v>
      </c>
      <c r="C7" s="701">
        <v>16077457.000000015</v>
      </c>
      <c r="D7" s="701">
        <v>15700637.999999991</v>
      </c>
      <c r="E7" s="702">
        <v>49.021569243247079</v>
      </c>
      <c r="F7" s="703">
        <v>47.547577443376746</v>
      </c>
      <c r="G7" s="704">
        <v>-3.0068229610445911</v>
      </c>
    </row>
    <row r="8" spans="1:7" ht="10.9" customHeight="1" x14ac:dyDescent="0.25">
      <c r="A8" s="699"/>
      <c r="B8" s="700" t="s">
        <v>109</v>
      </c>
      <c r="C8" s="701">
        <v>31799965.999999963</v>
      </c>
      <c r="D8" s="701">
        <v>31290660.000000011</v>
      </c>
      <c r="E8" s="702">
        <v>44.339234547829903</v>
      </c>
      <c r="F8" s="703">
        <v>43.431622662250973</v>
      </c>
      <c r="G8" s="704">
        <v>-2.0469723819879277</v>
      </c>
    </row>
    <row r="9" spans="1:7" ht="10.9" customHeight="1" x14ac:dyDescent="0.25">
      <c r="A9" s="705"/>
      <c r="B9" s="706" t="s">
        <v>110</v>
      </c>
      <c r="C9" s="707">
        <v>44619587.000000045</v>
      </c>
      <c r="D9" s="707">
        <v>44800200.999999985</v>
      </c>
      <c r="E9" s="708">
        <v>39.042280153265594</v>
      </c>
      <c r="F9" s="709">
        <v>38.989108337017541</v>
      </c>
      <c r="G9" s="710">
        <v>-0.13619034554160692</v>
      </c>
    </row>
    <row r="10" spans="1:7" ht="10.9" customHeight="1" x14ac:dyDescent="0.25">
      <c r="A10" s="693" t="s">
        <v>87</v>
      </c>
      <c r="B10" s="694" t="s">
        <v>107</v>
      </c>
      <c r="C10" s="711">
        <v>6502951.9999999953</v>
      </c>
      <c r="D10" s="711">
        <v>7532099.9999999935</v>
      </c>
      <c r="E10" s="696">
        <v>2.9720756282972185</v>
      </c>
      <c r="F10" s="712">
        <v>3.4241316245634055</v>
      </c>
      <c r="G10" s="698">
        <v>15.21011080479073</v>
      </c>
    </row>
    <row r="11" spans="1:7" ht="10.9" customHeight="1" x14ac:dyDescent="0.25">
      <c r="A11" s="713"/>
      <c r="B11" s="700" t="s">
        <v>108</v>
      </c>
      <c r="C11" s="701">
        <v>954798.00000000035</v>
      </c>
      <c r="D11" s="701">
        <v>1493484.0000000007</v>
      </c>
      <c r="E11" s="702">
        <v>2.9112624135964911</v>
      </c>
      <c r="F11" s="714">
        <v>4.5228446226480825</v>
      </c>
      <c r="G11" s="704">
        <v>55.35681708131176</v>
      </c>
    </row>
    <row r="12" spans="1:7" ht="10.9" customHeight="1" x14ac:dyDescent="0.25">
      <c r="A12" s="713"/>
      <c r="B12" s="700" t="s">
        <v>109</v>
      </c>
      <c r="C12" s="701">
        <v>2343364.9999999981</v>
      </c>
      <c r="D12" s="701">
        <v>2512708.0000000023</v>
      </c>
      <c r="E12" s="702">
        <v>3.2673937565271443</v>
      </c>
      <c r="F12" s="714">
        <v>3.4876536869602424</v>
      </c>
      <c r="G12" s="704">
        <v>6.7411504962661155</v>
      </c>
    </row>
    <row r="13" spans="1:7" ht="10.9" customHeight="1" x14ac:dyDescent="0.25">
      <c r="A13" s="713"/>
      <c r="B13" s="700" t="s">
        <v>110</v>
      </c>
      <c r="C13" s="701">
        <v>3204789.0000000014</v>
      </c>
      <c r="D13" s="701">
        <v>3525907.9999999995</v>
      </c>
      <c r="E13" s="702">
        <v>2.8042005402269594</v>
      </c>
      <c r="F13" s="714">
        <v>3.0685578620139871</v>
      </c>
      <c r="G13" s="704">
        <v>9.4271903166252002</v>
      </c>
    </row>
    <row r="14" spans="1:7" ht="10.9" customHeight="1" x14ac:dyDescent="0.25">
      <c r="A14" s="715" t="s">
        <v>88</v>
      </c>
      <c r="B14" s="716" t="s">
        <v>107</v>
      </c>
      <c r="C14" s="717">
        <v>17555823.000000007</v>
      </c>
      <c r="D14" s="717">
        <v>18250304.000000041</v>
      </c>
      <c r="E14" s="718">
        <v>8.0236227597866048</v>
      </c>
      <c r="F14" s="719">
        <v>8.296682609670107</v>
      </c>
      <c r="G14" s="720">
        <v>3.4031990044702098</v>
      </c>
    </row>
    <row r="15" spans="1:7" ht="10.9" customHeight="1" x14ac:dyDescent="0.25">
      <c r="A15" s="713"/>
      <c r="B15" s="700" t="s">
        <v>108</v>
      </c>
      <c r="C15" s="701">
        <v>1565002.0000000014</v>
      </c>
      <c r="D15" s="701">
        <v>1466943.0000000012</v>
      </c>
      <c r="E15" s="702">
        <v>4.771827653391961</v>
      </c>
      <c r="F15" s="714">
        <v>4.4424682549536847</v>
      </c>
      <c r="G15" s="704">
        <v>-6.9021645868571539</v>
      </c>
    </row>
    <row r="16" spans="1:7" ht="10.9" customHeight="1" x14ac:dyDescent="0.25">
      <c r="A16" s="713"/>
      <c r="B16" s="700" t="s">
        <v>109</v>
      </c>
      <c r="C16" s="701">
        <v>10028805.000000004</v>
      </c>
      <c r="D16" s="701">
        <v>10177417.999999991</v>
      </c>
      <c r="E16" s="702">
        <v>13.983333728389834</v>
      </c>
      <c r="F16" s="714">
        <v>14.126316870657263</v>
      </c>
      <c r="G16" s="704">
        <v>1.0225254223686022</v>
      </c>
    </row>
    <row r="17" spans="1:7" ht="10.9" customHeight="1" thickBot="1" x14ac:dyDescent="0.3">
      <c r="A17" s="713"/>
      <c r="B17" s="700" t="s">
        <v>110</v>
      </c>
      <c r="C17" s="701">
        <v>5962015.9999999898</v>
      </c>
      <c r="D17" s="701">
        <v>6605943.0000000168</v>
      </c>
      <c r="E17" s="702">
        <v>5.2167829108380426</v>
      </c>
      <c r="F17" s="714">
        <v>5.7490774939863201</v>
      </c>
      <c r="G17" s="704">
        <v>10.203502661427933</v>
      </c>
    </row>
    <row r="18" spans="1:7" ht="10.9" customHeight="1" x14ac:dyDescent="0.25">
      <c r="A18" s="721" t="s">
        <v>89</v>
      </c>
      <c r="B18" s="722" t="s">
        <v>107</v>
      </c>
      <c r="C18" s="723">
        <v>116555784.99999979</v>
      </c>
      <c r="D18" s="723">
        <v>117573903.00000013</v>
      </c>
      <c r="E18" s="724">
        <v>53.270054574530178</v>
      </c>
      <c r="F18" s="725">
        <v>53.449704529367786</v>
      </c>
      <c r="G18" s="726">
        <v>0.33724379723744846</v>
      </c>
    </row>
    <row r="19" spans="1:7" ht="10.9" customHeight="1" x14ac:dyDescent="0.25">
      <c r="A19" s="713"/>
      <c r="B19" s="700" t="s">
        <v>108</v>
      </c>
      <c r="C19" s="701">
        <v>18597256.999999993</v>
      </c>
      <c r="D19" s="701">
        <v>18661064.999999993</v>
      </c>
      <c r="E19" s="702">
        <v>56.704659310235456</v>
      </c>
      <c r="F19" s="714">
        <v>56.512890320978507</v>
      </c>
      <c r="G19" s="704">
        <v>-0.3381891216518369</v>
      </c>
    </row>
    <row r="20" spans="1:7" ht="10.9" customHeight="1" x14ac:dyDescent="0.25">
      <c r="A20" s="713"/>
      <c r="B20" s="700" t="s">
        <v>109</v>
      </c>
      <c r="C20" s="701">
        <v>44172136.00000003</v>
      </c>
      <c r="D20" s="701">
        <v>43980786.000000052</v>
      </c>
      <c r="E20" s="702">
        <v>61.589962032746975</v>
      </c>
      <c r="F20" s="714">
        <v>61.045593219868543</v>
      </c>
      <c r="G20" s="704">
        <v>-0.88385963379712962</v>
      </c>
    </row>
    <row r="21" spans="1:7" ht="10.9" customHeight="1" thickBot="1" x14ac:dyDescent="0.3">
      <c r="A21" s="727"/>
      <c r="B21" s="728" t="s">
        <v>110</v>
      </c>
      <c r="C21" s="729">
        <v>53786392.000000045</v>
      </c>
      <c r="D21" s="729">
        <v>54932051.99999997</v>
      </c>
      <c r="E21" s="730">
        <v>47.063263604330608</v>
      </c>
      <c r="F21" s="731">
        <v>47.806743693017822</v>
      </c>
      <c r="G21" s="732">
        <v>1.5797461368973273</v>
      </c>
    </row>
    <row r="22" spans="1:7" ht="10.9" customHeight="1" thickTop="1" x14ac:dyDescent="0.25">
      <c r="A22" s="733" t="s">
        <v>59</v>
      </c>
      <c r="B22" s="694" t="s">
        <v>107</v>
      </c>
      <c r="C22" s="711">
        <v>2158257.0000000042</v>
      </c>
      <c r="D22" s="711">
        <v>2105108.0000000093</v>
      </c>
      <c r="E22" s="696">
        <v>0.98639864315496828</v>
      </c>
      <c r="F22" s="712">
        <v>0.95699298680599831</v>
      </c>
      <c r="G22" s="698">
        <v>-2.9811128140765391</v>
      </c>
    </row>
    <row r="23" spans="1:7" ht="10.9" customHeight="1" x14ac:dyDescent="0.25">
      <c r="A23" s="699"/>
      <c r="B23" s="700" t="s">
        <v>108</v>
      </c>
      <c r="C23" s="701">
        <v>360644.00000000029</v>
      </c>
      <c r="D23" s="701">
        <v>333169</v>
      </c>
      <c r="E23" s="702">
        <v>1.09963502425549</v>
      </c>
      <c r="F23" s="703">
        <v>1.0089640197571841</v>
      </c>
      <c r="G23" s="704">
        <v>-8.2455544338172473</v>
      </c>
    </row>
    <row r="24" spans="1:7" ht="10.9" customHeight="1" x14ac:dyDescent="0.25">
      <c r="A24" s="699"/>
      <c r="B24" s="700" t="s">
        <v>109</v>
      </c>
      <c r="C24" s="701">
        <v>485377.99999999983</v>
      </c>
      <c r="D24" s="701">
        <v>478992.00000000029</v>
      </c>
      <c r="E24" s="702">
        <v>0.67677081750202506</v>
      </c>
      <c r="F24" s="703">
        <v>0.66484375216875968</v>
      </c>
      <c r="G24" s="703">
        <v>-1.7623492362286441</v>
      </c>
    </row>
    <row r="25" spans="1:7" ht="10.9" customHeight="1" x14ac:dyDescent="0.25">
      <c r="A25" s="713"/>
      <c r="B25" s="700" t="s">
        <v>110</v>
      </c>
      <c r="C25" s="701">
        <v>1312235.0000000009</v>
      </c>
      <c r="D25" s="701">
        <v>1292947.0000000007</v>
      </c>
      <c r="E25" s="702">
        <v>1.1482097872604797</v>
      </c>
      <c r="F25" s="714">
        <v>1.1252371536686157</v>
      </c>
      <c r="G25" s="704">
        <v>-2.0007348697727565</v>
      </c>
    </row>
    <row r="26" spans="1:7" ht="10.9" customHeight="1" x14ac:dyDescent="0.25">
      <c r="A26" s="715" t="s">
        <v>60</v>
      </c>
      <c r="B26" s="716" t="s">
        <v>107</v>
      </c>
      <c r="C26" s="717">
        <v>7927239.9999999981</v>
      </c>
      <c r="D26" s="717">
        <v>9286810.999999987</v>
      </c>
      <c r="E26" s="718">
        <v>3.6230248668086209</v>
      </c>
      <c r="F26" s="719">
        <v>4.2218323225187246</v>
      </c>
      <c r="G26" s="720">
        <v>16.527831790389271</v>
      </c>
    </row>
    <row r="27" spans="1:7" ht="10.9" customHeight="1" x14ac:dyDescent="0.25">
      <c r="A27" s="713"/>
      <c r="B27" s="700" t="s">
        <v>108</v>
      </c>
      <c r="C27" s="701">
        <v>304139.00000000029</v>
      </c>
      <c r="D27" s="701">
        <v>270823.00000000006</v>
      </c>
      <c r="E27" s="702">
        <v>0.92734634887046652</v>
      </c>
      <c r="F27" s="714">
        <v>0.82015632523644133</v>
      </c>
      <c r="G27" s="704">
        <v>-11.558790711214385</v>
      </c>
    </row>
    <row r="28" spans="1:7" ht="10.9" customHeight="1" x14ac:dyDescent="0.25">
      <c r="A28" s="713"/>
      <c r="B28" s="700" t="s">
        <v>109</v>
      </c>
      <c r="C28" s="701">
        <v>1043026.0000000014</v>
      </c>
      <c r="D28" s="701">
        <v>1034593.9999999993</v>
      </c>
      <c r="E28" s="702">
        <v>1.454308927672594</v>
      </c>
      <c r="F28" s="714">
        <v>1.4360226411532655</v>
      </c>
      <c r="G28" s="704">
        <v>-1.2573866646471714</v>
      </c>
    </row>
    <row r="29" spans="1:7" ht="10.9" customHeight="1" thickBot="1" x14ac:dyDescent="0.3">
      <c r="A29" s="713"/>
      <c r="B29" s="700" t="s">
        <v>110</v>
      </c>
      <c r="C29" s="701">
        <v>6580075.0000000056</v>
      </c>
      <c r="D29" s="701">
        <v>7981393.9999999888</v>
      </c>
      <c r="E29" s="702">
        <v>5.7575864962510535</v>
      </c>
      <c r="F29" s="714">
        <v>6.946116945913289</v>
      </c>
      <c r="G29" s="704">
        <v>20.642858781819854</v>
      </c>
    </row>
    <row r="30" spans="1:7" ht="10.9" customHeight="1" x14ac:dyDescent="0.25">
      <c r="A30" s="721" t="s">
        <v>93</v>
      </c>
      <c r="B30" s="722" t="s">
        <v>107</v>
      </c>
      <c r="C30" s="723">
        <v>10085496.999999991</v>
      </c>
      <c r="D30" s="723">
        <v>11391919.00000002</v>
      </c>
      <c r="E30" s="724">
        <v>4.6094235099635839</v>
      </c>
      <c r="F30" s="725">
        <v>5.1788253093247345</v>
      </c>
      <c r="G30" s="726">
        <v>12.352993777428978</v>
      </c>
    </row>
    <row r="31" spans="1:7" ht="10.9" customHeight="1" x14ac:dyDescent="0.25">
      <c r="A31" s="713"/>
      <c r="B31" s="700" t="s">
        <v>108</v>
      </c>
      <c r="C31" s="701">
        <v>664782.99999999953</v>
      </c>
      <c r="D31" s="701">
        <v>603991.99999999988</v>
      </c>
      <c r="E31" s="702">
        <v>2.0269813731259534</v>
      </c>
      <c r="F31" s="714">
        <v>1.8291203449936249</v>
      </c>
      <c r="G31" s="704">
        <v>-9.7613639057369852</v>
      </c>
    </row>
    <row r="32" spans="1:7" ht="10.9" customHeight="1" x14ac:dyDescent="0.25">
      <c r="A32" s="713"/>
      <c r="B32" s="700" t="s">
        <v>109</v>
      </c>
      <c r="C32" s="701">
        <v>1528403.9999999995</v>
      </c>
      <c r="D32" s="701">
        <v>1513586.0000000019</v>
      </c>
      <c r="E32" s="702">
        <v>2.1310797451746168</v>
      </c>
      <c r="F32" s="714">
        <v>2.1008663933220282</v>
      </c>
      <c r="G32" s="704">
        <v>-1.4177485343286804</v>
      </c>
    </row>
    <row r="33" spans="1:7" ht="10.9" customHeight="1" thickBot="1" x14ac:dyDescent="0.3">
      <c r="A33" s="713"/>
      <c r="B33" s="700" t="s">
        <v>110</v>
      </c>
      <c r="C33" s="701">
        <v>7892310</v>
      </c>
      <c r="D33" s="701">
        <v>9274341.0000000112</v>
      </c>
      <c r="E33" s="702">
        <v>6.9057962835115276</v>
      </c>
      <c r="F33" s="714">
        <v>8.0713540995819226</v>
      </c>
      <c r="G33" s="704">
        <v>16.877964078571395</v>
      </c>
    </row>
    <row r="34" spans="1:7" ht="10.9" customHeight="1" thickTop="1" x14ac:dyDescent="0.25">
      <c r="A34" s="734" t="s">
        <v>176</v>
      </c>
      <c r="B34" s="735" t="s">
        <v>107</v>
      </c>
      <c r="C34" s="736">
        <v>30232178.000000063</v>
      </c>
      <c r="D34" s="736">
        <v>25783281.999999978</v>
      </c>
      <c r="E34" s="737">
        <v>13.817158641820454</v>
      </c>
      <c r="F34" s="738">
        <v>11.721213377575499</v>
      </c>
      <c r="G34" s="739">
        <v>-15.169148148166656</v>
      </c>
    </row>
    <row r="35" spans="1:7" ht="10.9" customHeight="1" x14ac:dyDescent="0.25">
      <c r="A35" s="713"/>
      <c r="B35" s="700" t="s">
        <v>108</v>
      </c>
      <c r="C35" s="701">
        <v>5438378.9999999953</v>
      </c>
      <c r="D35" s="701">
        <v>4484917.9999999991</v>
      </c>
      <c r="E35" s="702">
        <v>16.582092100729632</v>
      </c>
      <c r="F35" s="714">
        <v>13.582058635591395</v>
      </c>
      <c r="G35" s="704">
        <v>-18.092008215333891</v>
      </c>
    </row>
    <row r="36" spans="1:7" ht="10.9" customHeight="1" x14ac:dyDescent="0.25">
      <c r="A36" s="713"/>
      <c r="B36" s="700" t="s">
        <v>109</v>
      </c>
      <c r="C36" s="701">
        <v>14546453.999999983</v>
      </c>
      <c r="D36" s="701">
        <v>10696159.000000015</v>
      </c>
      <c r="E36" s="702">
        <v>20.282368721564623</v>
      </c>
      <c r="F36" s="714">
        <v>14.84633247184432</v>
      </c>
      <c r="G36" s="704">
        <v>-26.8017820026149</v>
      </c>
    </row>
    <row r="37" spans="1:7" ht="10.9" customHeight="1" thickBot="1" x14ac:dyDescent="0.3">
      <c r="A37" s="713"/>
      <c r="B37" s="700" t="s">
        <v>110</v>
      </c>
      <c r="C37" s="701">
        <v>10247344.999999985</v>
      </c>
      <c r="D37" s="701">
        <v>10602205.000000006</v>
      </c>
      <c r="E37" s="702">
        <v>8.9664593784152338</v>
      </c>
      <c r="F37" s="714">
        <v>9.2269791235148571</v>
      </c>
      <c r="G37" s="704">
        <v>2.9054918346785428</v>
      </c>
    </row>
    <row r="38" spans="1:7" ht="10.9" customHeight="1" thickTop="1" x14ac:dyDescent="0.25">
      <c r="A38" s="734" t="s">
        <v>177</v>
      </c>
      <c r="B38" s="735" t="s">
        <v>107</v>
      </c>
      <c r="C38" s="736">
        <v>157183956.00000021</v>
      </c>
      <c r="D38" s="736">
        <v>154749104</v>
      </c>
      <c r="E38" s="737">
        <v>71.838544216064236</v>
      </c>
      <c r="F38" s="738">
        <v>70.349743216267953</v>
      </c>
      <c r="G38" s="739">
        <v>-2.0724264613694174</v>
      </c>
    </row>
    <row r="39" spans="1:7" ht="10.9" customHeight="1" x14ac:dyDescent="0.25">
      <c r="A39" s="713"/>
      <c r="B39" s="700" t="s">
        <v>108</v>
      </c>
      <c r="C39" s="701">
        <v>25010710.000000015</v>
      </c>
      <c r="D39" s="701">
        <v>23749975.000000011</v>
      </c>
      <c r="E39" s="702">
        <v>76.259837117758849</v>
      </c>
      <c r="F39" s="714">
        <v>71.924069301563591</v>
      </c>
      <c r="G39" s="704">
        <v>-5.6855193769953303</v>
      </c>
    </row>
    <row r="40" spans="1:7" ht="10.9" customHeight="1" x14ac:dyDescent="0.25">
      <c r="A40" s="713"/>
      <c r="B40" s="700" t="s">
        <v>109</v>
      </c>
      <c r="C40" s="701">
        <v>60247198.999999985</v>
      </c>
      <c r="D40" s="701">
        <v>56190530.999999985</v>
      </c>
      <c r="E40" s="702">
        <v>84.003696334479912</v>
      </c>
      <c r="F40" s="714">
        <v>77.992792085034779</v>
      </c>
      <c r="G40" s="704">
        <v>-7.1555235206690639</v>
      </c>
    </row>
    <row r="41" spans="1:7" ht="10.9" customHeight="1" thickBot="1" x14ac:dyDescent="0.3">
      <c r="A41" s="740"/>
      <c r="B41" s="741" t="s">
        <v>110</v>
      </c>
      <c r="C41" s="742">
        <v>71926047.00000003</v>
      </c>
      <c r="D41" s="742">
        <v>74808598.000000224</v>
      </c>
      <c r="E41" s="743">
        <v>62.935519266257366</v>
      </c>
      <c r="F41" s="744">
        <v>65.105076916114811</v>
      </c>
      <c r="G41" s="745">
        <v>3.4472705956057013</v>
      </c>
    </row>
    <row r="42" spans="1:7" ht="21" customHeight="1" thickTop="1" x14ac:dyDescent="0.25">
      <c r="A42" s="1658" t="s">
        <v>271</v>
      </c>
      <c r="B42" s="1658"/>
      <c r="C42" s="1658"/>
      <c r="D42" s="1658"/>
      <c r="E42" s="1658"/>
      <c r="F42" s="1658"/>
      <c r="G42" s="1658"/>
    </row>
  </sheetData>
  <mergeCells count="3">
    <mergeCell ref="A3:G3"/>
    <mergeCell ref="A4:B5"/>
    <mergeCell ref="A42:G42"/>
  </mergeCells>
  <hyperlinks>
    <hyperlink ref="A1" location="ÍNDICE!A1" display="Volver al índice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/>
  </sheetViews>
  <sheetFormatPr baseColWidth="10" defaultColWidth="8.85546875" defaultRowHeight="15" x14ac:dyDescent="0.25"/>
  <cols>
    <col min="1" max="1" width="24.7109375" style="746" customWidth="1"/>
    <col min="2" max="2" width="14.7109375" style="746" customWidth="1"/>
    <col min="3" max="4" width="18.7109375" style="746" customWidth="1"/>
    <col min="5" max="16384" width="8.85546875" style="746"/>
  </cols>
  <sheetData>
    <row r="1" spans="1:7" x14ac:dyDescent="0.25">
      <c r="A1" s="1489" t="s">
        <v>466</v>
      </c>
    </row>
    <row r="3" spans="1:7" ht="42" customHeight="1" thickBot="1" x14ac:dyDescent="0.3">
      <c r="A3" s="1659" t="s">
        <v>374</v>
      </c>
      <c r="B3" s="1659"/>
      <c r="C3" s="1659"/>
      <c r="D3" s="1659"/>
      <c r="E3" s="1659"/>
      <c r="F3" s="1659"/>
      <c r="G3" s="1659"/>
    </row>
    <row r="4" spans="1:7" ht="20.25" thickTop="1" x14ac:dyDescent="0.25">
      <c r="A4" s="1660" t="s">
        <v>143</v>
      </c>
      <c r="B4" s="1660"/>
      <c r="C4" s="747">
        <v>2019</v>
      </c>
      <c r="D4" s="747">
        <v>2020</v>
      </c>
      <c r="E4" s="763">
        <v>2019</v>
      </c>
      <c r="F4" s="748">
        <v>2020</v>
      </c>
      <c r="G4" s="749" t="s">
        <v>343</v>
      </c>
    </row>
    <row r="5" spans="1:7" ht="15.75" thickBot="1" x14ac:dyDescent="0.3">
      <c r="A5" s="1661"/>
      <c r="B5" s="1661"/>
      <c r="C5" s="750" t="s">
        <v>4</v>
      </c>
      <c r="D5" s="750" t="s">
        <v>4</v>
      </c>
      <c r="E5" s="752" t="s">
        <v>164</v>
      </c>
      <c r="F5" s="751" t="s">
        <v>164</v>
      </c>
      <c r="G5" s="752" t="s">
        <v>164</v>
      </c>
    </row>
    <row r="6" spans="1:7" ht="15" customHeight="1" thickTop="1" x14ac:dyDescent="0.25">
      <c r="A6" s="753" t="s">
        <v>178</v>
      </c>
      <c r="B6" s="754" t="s">
        <v>107</v>
      </c>
      <c r="C6" s="755">
        <v>7209973.0000000093</v>
      </c>
      <c r="D6" s="755">
        <v>7486122.0000000102</v>
      </c>
      <c r="E6" s="1455">
        <v>3.2952088580664634</v>
      </c>
      <c r="F6" s="1455">
        <v>3.4032297879130531</v>
      </c>
      <c r="G6" s="756">
        <v>3.2781208870011795</v>
      </c>
    </row>
    <row r="7" spans="1:7" ht="15" customHeight="1" x14ac:dyDescent="0.25">
      <c r="A7" s="753"/>
      <c r="B7" s="757" t="s">
        <v>108</v>
      </c>
      <c r="C7" s="758">
        <v>736802</v>
      </c>
      <c r="D7" s="758">
        <v>246902.0000000002</v>
      </c>
      <c r="E7" s="1456">
        <v>2.2465735881963735</v>
      </c>
      <c r="F7" s="1456">
        <v>0.7477143263811713</v>
      </c>
      <c r="G7" s="759">
        <v>-66.717568019596371</v>
      </c>
    </row>
    <row r="8" spans="1:7" ht="15" customHeight="1" x14ac:dyDescent="0.25">
      <c r="A8" s="753"/>
      <c r="B8" s="757" t="s">
        <v>109</v>
      </c>
      <c r="C8" s="758">
        <v>5274776.0000000056</v>
      </c>
      <c r="D8" s="758">
        <v>5332274.9999999907</v>
      </c>
      <c r="E8" s="1456">
        <v>7.3547100726857551</v>
      </c>
      <c r="F8" s="1456">
        <v>7.4012294956819007</v>
      </c>
      <c r="G8" s="759">
        <v>0.63251198941085818</v>
      </c>
    </row>
    <row r="9" spans="1:7" ht="15" customHeight="1" thickBot="1" x14ac:dyDescent="0.3">
      <c r="A9" s="760"/>
      <c r="B9" s="760" t="s">
        <v>110</v>
      </c>
      <c r="C9" s="761">
        <v>1198394.9999999984</v>
      </c>
      <c r="D9" s="761">
        <v>1906944.9999999942</v>
      </c>
      <c r="E9" s="1457">
        <v>1.0485994261729183</v>
      </c>
      <c r="F9" s="1457">
        <v>1.6595926700805141</v>
      </c>
      <c r="G9" s="762">
        <v>58.267554669330963</v>
      </c>
    </row>
    <row r="10" spans="1:7" ht="16.149999999999999" customHeight="1" thickTop="1" x14ac:dyDescent="0.25">
      <c r="A10" s="1662" t="s">
        <v>267</v>
      </c>
      <c r="B10" s="1662"/>
      <c r="C10" s="1662"/>
      <c r="D10" s="1662"/>
    </row>
  </sheetData>
  <mergeCells count="3">
    <mergeCell ref="A3:G3"/>
    <mergeCell ref="A4:B5"/>
    <mergeCell ref="A10:D10"/>
  </mergeCells>
  <hyperlinks>
    <hyperlink ref="A1" location="ÍNDICE!A1" display="Volver al índice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opLeftCell="A10" zoomScaleNormal="100" workbookViewId="0"/>
  </sheetViews>
  <sheetFormatPr baseColWidth="10" defaultColWidth="8.85546875" defaultRowHeight="15" x14ac:dyDescent="0.25"/>
  <cols>
    <col min="1" max="1" width="22.28515625" style="769" bestFit="1" customWidth="1"/>
    <col min="2" max="2" width="16.7109375" style="769" customWidth="1"/>
    <col min="3" max="4" width="10.7109375" style="769" customWidth="1"/>
    <col min="5" max="16384" width="8.85546875" style="769"/>
  </cols>
  <sheetData>
    <row r="1" spans="1:7" x14ac:dyDescent="0.25">
      <c r="A1" s="1490" t="s">
        <v>466</v>
      </c>
    </row>
    <row r="3" spans="1:7" ht="42" customHeight="1" thickBot="1" x14ac:dyDescent="0.3">
      <c r="A3" s="1664" t="s">
        <v>375</v>
      </c>
      <c r="B3" s="1664"/>
      <c r="C3" s="1664"/>
      <c r="D3" s="1664"/>
      <c r="E3" s="1664"/>
      <c r="F3" s="1664"/>
      <c r="G3" s="1664"/>
    </row>
    <row r="4" spans="1:7" ht="20.25" thickTop="1" x14ac:dyDescent="0.25">
      <c r="A4" s="1665" t="s">
        <v>179</v>
      </c>
      <c r="B4" s="1665"/>
      <c r="C4" s="764">
        <v>2019</v>
      </c>
      <c r="D4" s="764">
        <v>2020</v>
      </c>
      <c r="E4" s="686">
        <v>2019</v>
      </c>
      <c r="F4" s="533">
        <v>2020</v>
      </c>
      <c r="G4" s="534" t="s">
        <v>343</v>
      </c>
    </row>
    <row r="5" spans="1:7" ht="15.75" thickBot="1" x14ac:dyDescent="0.3">
      <c r="A5" s="1666"/>
      <c r="B5" s="1666"/>
      <c r="C5" s="770" t="s">
        <v>4</v>
      </c>
      <c r="D5" s="770" t="s">
        <v>4</v>
      </c>
      <c r="E5" s="771" t="s">
        <v>164</v>
      </c>
      <c r="F5" s="772" t="s">
        <v>164</v>
      </c>
      <c r="G5" s="773" t="s">
        <v>164</v>
      </c>
    </row>
    <row r="6" spans="1:7" ht="10.9" customHeight="1" thickTop="1" x14ac:dyDescent="0.25">
      <c r="A6" s="1667" t="s">
        <v>38</v>
      </c>
      <c r="B6" s="774" t="s">
        <v>107</v>
      </c>
      <c r="C6" s="775">
        <v>202125877.99999955</v>
      </c>
      <c r="D6" s="775">
        <v>218736695.99999923</v>
      </c>
      <c r="E6" s="776">
        <v>92.378568356644195</v>
      </c>
      <c r="F6" s="777">
        <v>99.438833555862217</v>
      </c>
      <c r="G6" s="778">
        <v>7.6427523448518855</v>
      </c>
    </row>
    <row r="7" spans="1:7" ht="10.9" customHeight="1" x14ac:dyDescent="0.25">
      <c r="A7" s="1668"/>
      <c r="B7" s="780" t="s">
        <v>180</v>
      </c>
      <c r="C7" s="766">
        <v>47145072.000000089</v>
      </c>
      <c r="D7" s="766">
        <v>49492356</v>
      </c>
      <c r="E7" s="781">
        <v>191.530625759195</v>
      </c>
      <c r="F7" s="782">
        <v>199.49596714055957</v>
      </c>
      <c r="G7" s="783">
        <v>4.1587821006647516</v>
      </c>
    </row>
    <row r="8" spans="1:7" ht="10.9" customHeight="1" x14ac:dyDescent="0.25">
      <c r="A8" s="1668"/>
      <c r="B8" s="780" t="s">
        <v>181</v>
      </c>
      <c r="C8" s="766">
        <v>1085145</v>
      </c>
      <c r="D8" s="766">
        <v>1303481.0000000002</v>
      </c>
      <c r="E8" s="781">
        <v>37.725803087192325</v>
      </c>
      <c r="F8" s="782">
        <v>45.44754367002546</v>
      </c>
      <c r="G8" s="783">
        <v>20.468061514784878</v>
      </c>
    </row>
    <row r="9" spans="1:7" ht="10.9" customHeight="1" x14ac:dyDescent="0.25">
      <c r="A9" s="1668"/>
      <c r="B9" s="780" t="s">
        <v>182</v>
      </c>
      <c r="C9" s="766">
        <v>1491648</v>
      </c>
      <c r="D9" s="766">
        <v>1287774.0000000005</v>
      </c>
      <c r="E9" s="781">
        <v>28.115655746974781</v>
      </c>
      <c r="F9" s="782">
        <v>24.097116446174294</v>
      </c>
      <c r="G9" s="783">
        <v>-14.292888406961225</v>
      </c>
    </row>
    <row r="10" spans="1:7" ht="10.9" customHeight="1" x14ac:dyDescent="0.25">
      <c r="A10" s="1668"/>
      <c r="B10" s="780" t="s">
        <v>183</v>
      </c>
      <c r="C10" s="766">
        <v>22048999.999999985</v>
      </c>
      <c r="D10" s="766">
        <v>22523515.999999966</v>
      </c>
      <c r="E10" s="781">
        <v>121.38044172373542</v>
      </c>
      <c r="F10" s="782">
        <v>123.4902818669779</v>
      </c>
      <c r="G10" s="783">
        <v>1.7382043707210499</v>
      </c>
    </row>
    <row r="11" spans="1:7" ht="10.9" customHeight="1" x14ac:dyDescent="0.25">
      <c r="A11" s="1668"/>
      <c r="B11" s="780" t="s">
        <v>184</v>
      </c>
      <c r="C11" s="766">
        <v>10989959.000000004</v>
      </c>
      <c r="D11" s="766">
        <v>11015618.000000002</v>
      </c>
      <c r="E11" s="781">
        <v>86.340673758308085</v>
      </c>
      <c r="F11" s="782">
        <v>86.155093932331198</v>
      </c>
      <c r="G11" s="783">
        <v>-0.21493905235946897</v>
      </c>
    </row>
    <row r="12" spans="1:7" ht="10.9" customHeight="1" x14ac:dyDescent="0.25">
      <c r="A12" s="1668"/>
      <c r="B12" s="780" t="s">
        <v>185</v>
      </c>
      <c r="C12" s="766">
        <v>27853770.999999981</v>
      </c>
      <c r="D12" s="766">
        <v>30041003.999999981</v>
      </c>
      <c r="E12" s="781">
        <v>68.225736603479604</v>
      </c>
      <c r="F12" s="782">
        <v>73.233410285976134</v>
      </c>
      <c r="G12" s="783">
        <v>7.3398601932296827</v>
      </c>
    </row>
    <row r="13" spans="1:7" ht="10.9" customHeight="1" x14ac:dyDescent="0.25">
      <c r="A13" s="1668"/>
      <c r="B13" s="780" t="s">
        <v>186</v>
      </c>
      <c r="C13" s="766">
        <v>37633714.000000015</v>
      </c>
      <c r="D13" s="766">
        <v>43125440.000000007</v>
      </c>
      <c r="E13" s="781">
        <v>109.58190606528264</v>
      </c>
      <c r="F13" s="782">
        <v>124.4680470332893</v>
      </c>
      <c r="G13" s="783">
        <v>13.584488080667569</v>
      </c>
    </row>
    <row r="14" spans="1:7" ht="10.9" customHeight="1" x14ac:dyDescent="0.25">
      <c r="A14" s="1668"/>
      <c r="B14" s="780" t="s">
        <v>187</v>
      </c>
      <c r="C14" s="766">
        <v>36328764.000000007</v>
      </c>
      <c r="D14" s="766">
        <v>39590870.999999978</v>
      </c>
      <c r="E14" s="781">
        <v>85.411919047529494</v>
      </c>
      <c r="F14" s="782">
        <v>92.731046064697111</v>
      </c>
      <c r="G14" s="783">
        <v>8.5692103617233073</v>
      </c>
    </row>
    <row r="15" spans="1:7" ht="10.9" customHeight="1" thickBot="1" x14ac:dyDescent="0.3">
      <c r="A15" s="1668"/>
      <c r="B15" s="780" t="s">
        <v>188</v>
      </c>
      <c r="C15" s="766">
        <v>17548804.999999996</v>
      </c>
      <c r="D15" s="766">
        <v>20356636.000000004</v>
      </c>
      <c r="E15" s="781">
        <v>46.911026044743593</v>
      </c>
      <c r="F15" s="782">
        <v>54.194327823376106</v>
      </c>
      <c r="G15" s="783">
        <v>15.525778037098831</v>
      </c>
    </row>
    <row r="16" spans="1:7" ht="10.9" customHeight="1" x14ac:dyDescent="0.25">
      <c r="A16" s="1669" t="s">
        <v>39</v>
      </c>
      <c r="B16" s="784" t="s">
        <v>107</v>
      </c>
      <c r="C16" s="785">
        <v>184215833.99999976</v>
      </c>
      <c r="D16" s="785">
        <v>197886130</v>
      </c>
      <c r="E16" s="786">
        <v>84.193054258719087</v>
      </c>
      <c r="F16" s="787">
        <v>89.960058389488438</v>
      </c>
      <c r="G16" s="788">
        <v>6.8497385936941697</v>
      </c>
    </row>
    <row r="17" spans="1:7" ht="10.9" customHeight="1" x14ac:dyDescent="0.25">
      <c r="A17" s="1668"/>
      <c r="B17" s="780" t="s">
        <v>180</v>
      </c>
      <c r="C17" s="766">
        <v>40913098.000000022</v>
      </c>
      <c r="D17" s="766">
        <v>43432578.999999963</v>
      </c>
      <c r="E17" s="781">
        <v>166.21273293817981</v>
      </c>
      <c r="F17" s="782">
        <v>175.06995126709566</v>
      </c>
      <c r="G17" s="783">
        <v>5.3288446512760004</v>
      </c>
    </row>
    <row r="18" spans="1:7" ht="10.9" customHeight="1" x14ac:dyDescent="0.25">
      <c r="A18" s="1668"/>
      <c r="B18" s="780" t="s">
        <v>181</v>
      </c>
      <c r="C18" s="766">
        <v>686347.00000000012</v>
      </c>
      <c r="D18" s="766">
        <v>830608.99999999977</v>
      </c>
      <c r="E18" s="781">
        <v>23.861319705187043</v>
      </c>
      <c r="F18" s="782">
        <v>28.960252431923564</v>
      </c>
      <c r="G18" s="783">
        <v>21.369030672800974</v>
      </c>
    </row>
    <row r="19" spans="1:7" ht="10.9" customHeight="1" x14ac:dyDescent="0.25">
      <c r="A19" s="1668"/>
      <c r="B19" s="780" t="s">
        <v>182</v>
      </c>
      <c r="C19" s="766">
        <v>1435726</v>
      </c>
      <c r="D19" s="766">
        <v>1186612</v>
      </c>
      <c r="E19" s="781">
        <v>27.06159761752177</v>
      </c>
      <c r="F19" s="782">
        <v>22.20415037143766</v>
      </c>
      <c r="G19" s="783">
        <v>-17.949595270528391</v>
      </c>
    </row>
    <row r="20" spans="1:7" ht="10.9" customHeight="1" x14ac:dyDescent="0.25">
      <c r="A20" s="1668"/>
      <c r="B20" s="780" t="s">
        <v>183</v>
      </c>
      <c r="C20" s="766">
        <v>20280167.000000004</v>
      </c>
      <c r="D20" s="766">
        <v>20148953.999999978</v>
      </c>
      <c r="E20" s="781">
        <v>111.64296016559138</v>
      </c>
      <c r="F20" s="782">
        <v>110.47120746089433</v>
      </c>
      <c r="G20" s="783">
        <v>-1.0495535974315544</v>
      </c>
    </row>
    <row r="21" spans="1:7" ht="10.9" customHeight="1" x14ac:dyDescent="0.25">
      <c r="A21" s="1668"/>
      <c r="B21" s="780" t="s">
        <v>184</v>
      </c>
      <c r="C21" s="766">
        <v>9895483</v>
      </c>
      <c r="D21" s="766">
        <v>10154079.999999994</v>
      </c>
      <c r="E21" s="781">
        <v>77.742116179312731</v>
      </c>
      <c r="F21" s="782">
        <v>79.416853071376011</v>
      </c>
      <c r="G21" s="783">
        <v>2.1542208707060269</v>
      </c>
    </row>
    <row r="22" spans="1:7" ht="10.9" customHeight="1" x14ac:dyDescent="0.25">
      <c r="A22" s="1668"/>
      <c r="B22" s="780" t="s">
        <v>185</v>
      </c>
      <c r="C22" s="766">
        <v>25240231.999999948</v>
      </c>
      <c r="D22" s="766">
        <v>27149202.999999959</v>
      </c>
      <c r="E22" s="781">
        <v>61.824067564952514</v>
      </c>
      <c r="F22" s="782">
        <v>66.183830681433022</v>
      </c>
      <c r="G22" s="783">
        <v>7.0518865681235354</v>
      </c>
    </row>
    <row r="23" spans="1:7" ht="10.9" customHeight="1" x14ac:dyDescent="0.25">
      <c r="A23" s="1668"/>
      <c r="B23" s="780" t="s">
        <v>186</v>
      </c>
      <c r="C23" s="766">
        <v>36964801.999999955</v>
      </c>
      <c r="D23" s="766">
        <v>40147771.999999978</v>
      </c>
      <c r="E23" s="781">
        <v>107.63416707917176</v>
      </c>
      <c r="F23" s="782">
        <v>115.87394293432766</v>
      </c>
      <c r="G23" s="783">
        <v>7.6553533870848156</v>
      </c>
    </row>
    <row r="24" spans="1:7" ht="10.9" customHeight="1" x14ac:dyDescent="0.25">
      <c r="A24" s="1668"/>
      <c r="B24" s="780" t="s">
        <v>187</v>
      </c>
      <c r="C24" s="766">
        <v>33293354.000000015</v>
      </c>
      <c r="D24" s="766">
        <v>36370590.000000015</v>
      </c>
      <c r="E24" s="781">
        <v>78.275419903323524</v>
      </c>
      <c r="F24" s="782">
        <v>85.188397514422334</v>
      </c>
      <c r="G24" s="783">
        <v>8.8316071886128498</v>
      </c>
    </row>
    <row r="25" spans="1:7" ht="10.9" customHeight="1" thickBot="1" x14ac:dyDescent="0.3">
      <c r="A25" s="1670"/>
      <c r="B25" s="789" t="s">
        <v>188</v>
      </c>
      <c r="C25" s="767">
        <v>15506624.999999981</v>
      </c>
      <c r="D25" s="767">
        <v>18465731.000000011</v>
      </c>
      <c r="E25" s="790">
        <v>41.451921611817525</v>
      </c>
      <c r="F25" s="791">
        <v>49.160277725272444</v>
      </c>
      <c r="G25" s="792">
        <v>18.595895711761997</v>
      </c>
    </row>
    <row r="26" spans="1:7" ht="10.9" customHeight="1" x14ac:dyDescent="0.25">
      <c r="A26" s="1668" t="s">
        <v>150</v>
      </c>
      <c r="B26" s="784" t="s">
        <v>107</v>
      </c>
      <c r="C26" s="785">
        <v>17910043.999999989</v>
      </c>
      <c r="D26" s="785">
        <v>20850566</v>
      </c>
      <c r="E26" s="786">
        <v>8.1855140979251946</v>
      </c>
      <c r="F26" s="787">
        <v>9.4787751663741275</v>
      </c>
      <c r="G26" s="788">
        <v>15.799387222077357</v>
      </c>
    </row>
    <row r="27" spans="1:7" ht="10.9" customHeight="1" x14ac:dyDescent="0.25">
      <c r="A27" s="1668"/>
      <c r="B27" s="780" t="s">
        <v>180</v>
      </c>
      <c r="C27" s="766">
        <v>6231973.9999999991</v>
      </c>
      <c r="D27" s="766">
        <v>6059777.0000000047</v>
      </c>
      <c r="E27" s="781">
        <v>25.317892821014912</v>
      </c>
      <c r="F27" s="793">
        <v>24.426015873463765</v>
      </c>
      <c r="G27" s="794">
        <v>-3.522713970930667</v>
      </c>
    </row>
    <row r="28" spans="1:7" ht="10.9" customHeight="1" x14ac:dyDescent="0.25">
      <c r="A28" s="1668"/>
      <c r="B28" s="780" t="s">
        <v>181</v>
      </c>
      <c r="C28" s="766">
        <v>398798.00000000006</v>
      </c>
      <c r="D28" s="766">
        <v>472871.99999999988</v>
      </c>
      <c r="E28" s="781">
        <v>13.864483382005286</v>
      </c>
      <c r="F28" s="793">
        <v>16.487291238101875</v>
      </c>
      <c r="G28" s="794">
        <v>18.917458255247595</v>
      </c>
    </row>
    <row r="29" spans="1:7" ht="10.9" customHeight="1" x14ac:dyDescent="0.25">
      <c r="A29" s="1668"/>
      <c r="B29" s="780" t="s">
        <v>182</v>
      </c>
      <c r="C29" s="766">
        <v>55922</v>
      </c>
      <c r="D29" s="766">
        <v>101162.00000000001</v>
      </c>
      <c r="E29" s="781">
        <v>1.0540581294530103</v>
      </c>
      <c r="F29" s="793">
        <v>1.8929660747366257</v>
      </c>
      <c r="G29" s="794">
        <v>79.588394780367167</v>
      </c>
    </row>
    <row r="30" spans="1:7" ht="10.9" customHeight="1" x14ac:dyDescent="0.25">
      <c r="A30" s="1668"/>
      <c r="B30" s="780" t="s">
        <v>183</v>
      </c>
      <c r="C30" s="766">
        <v>1768832.9999999984</v>
      </c>
      <c r="D30" s="766">
        <v>2374561.9999999981</v>
      </c>
      <c r="E30" s="781">
        <v>9.7374815581441343</v>
      </c>
      <c r="F30" s="793">
        <v>13.019074406083623</v>
      </c>
      <c r="G30" s="794">
        <v>33.700632225535401</v>
      </c>
    </row>
    <row r="31" spans="1:7" ht="10.9" customHeight="1" x14ac:dyDescent="0.25">
      <c r="A31" s="1668"/>
      <c r="B31" s="780" t="s">
        <v>184</v>
      </c>
      <c r="C31" s="766">
        <v>1094475.9999999995</v>
      </c>
      <c r="D31" s="766">
        <v>861538.00000000035</v>
      </c>
      <c r="E31" s="781">
        <v>8.5985575789953295</v>
      </c>
      <c r="F31" s="793">
        <v>6.7382408609551252</v>
      </c>
      <c r="G31" s="794">
        <v>-21.635218476464132</v>
      </c>
    </row>
    <row r="32" spans="1:7" ht="10.9" customHeight="1" x14ac:dyDescent="0.25">
      <c r="A32" s="1668"/>
      <c r="B32" s="780" t="s">
        <v>185</v>
      </c>
      <c r="C32" s="766">
        <v>2613538.9999999986</v>
      </c>
      <c r="D32" s="766">
        <v>2891801.0000000028</v>
      </c>
      <c r="E32" s="781">
        <v>6.4016690385270101</v>
      </c>
      <c r="F32" s="793">
        <v>7.049579604543057</v>
      </c>
      <c r="G32" s="794">
        <v>10.120963175645954</v>
      </c>
    </row>
    <row r="33" spans="1:7" ht="10.9" customHeight="1" x14ac:dyDescent="0.25">
      <c r="A33" s="1668"/>
      <c r="B33" s="780" t="s">
        <v>186</v>
      </c>
      <c r="C33" s="766">
        <v>668912.00000000128</v>
      </c>
      <c r="D33" s="766">
        <v>2977667.9999999991</v>
      </c>
      <c r="E33" s="781">
        <v>1.9477389861107104</v>
      </c>
      <c r="F33" s="793">
        <v>8.594104098961548</v>
      </c>
      <c r="G33" s="794">
        <v>341.23489647462725</v>
      </c>
    </row>
    <row r="34" spans="1:7" ht="10.9" customHeight="1" x14ac:dyDescent="0.25">
      <c r="A34" s="1668"/>
      <c r="B34" s="780" t="s">
        <v>187</v>
      </c>
      <c r="C34" s="766">
        <v>3035410</v>
      </c>
      <c r="D34" s="766">
        <v>3220280.9999999991</v>
      </c>
      <c r="E34" s="781">
        <v>7.1364991442059926</v>
      </c>
      <c r="F34" s="793">
        <v>7.5426485502748593</v>
      </c>
      <c r="G34" s="794">
        <v>5.6911574970006598</v>
      </c>
    </row>
    <row r="35" spans="1:7" ht="10.9" customHeight="1" thickBot="1" x14ac:dyDescent="0.3">
      <c r="A35" s="1671"/>
      <c r="B35" s="795" t="s">
        <v>188</v>
      </c>
      <c r="C35" s="768">
        <v>2042179.9999999993</v>
      </c>
      <c r="D35" s="768">
        <v>1890904.9999999981</v>
      </c>
      <c r="E35" s="796">
        <v>5.4591044329260283</v>
      </c>
      <c r="F35" s="797">
        <v>5.0340500981036786</v>
      </c>
      <c r="G35" s="798">
        <v>-7.7861550377874806</v>
      </c>
    </row>
    <row r="36" spans="1:7" ht="16.149999999999999" customHeight="1" thickTop="1" x14ac:dyDescent="0.25">
      <c r="A36" s="1663" t="s">
        <v>267</v>
      </c>
      <c r="B36" s="1663"/>
      <c r="C36" s="1663"/>
      <c r="D36" s="1663"/>
      <c r="E36" s="1663"/>
      <c r="F36" s="1663"/>
      <c r="G36" s="1663"/>
    </row>
    <row r="37" spans="1:7" x14ac:dyDescent="0.25">
      <c r="E37" s="799"/>
      <c r="F37" s="799"/>
    </row>
    <row r="38" spans="1:7" x14ac:dyDescent="0.25">
      <c r="B38" s="765"/>
      <c r="C38" s="765"/>
      <c r="E38" s="799"/>
      <c r="F38" s="799"/>
    </row>
    <row r="39" spans="1:7" x14ac:dyDescent="0.25">
      <c r="C39" s="800"/>
    </row>
    <row r="40" spans="1:7" x14ac:dyDescent="0.25">
      <c r="C40" s="801"/>
    </row>
    <row r="49" spans="2:3" x14ac:dyDescent="0.25">
      <c r="B49" s="779"/>
      <c r="C49" s="779"/>
    </row>
  </sheetData>
  <mergeCells count="6">
    <mergeCell ref="A36:G36"/>
    <mergeCell ref="A3:G3"/>
    <mergeCell ref="A4:B5"/>
    <mergeCell ref="A6:A15"/>
    <mergeCell ref="A16:A25"/>
    <mergeCell ref="A26:A35"/>
  </mergeCells>
  <hyperlinks>
    <hyperlink ref="A1" location="ÍNDICE!A1" display="Volver al índice"/>
  </hyperlink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opLeftCell="A16" zoomScaleNormal="100" workbookViewId="0">
      <selection activeCell="A26" sqref="A26:A35"/>
    </sheetView>
  </sheetViews>
  <sheetFormatPr baseColWidth="10" defaultColWidth="8.85546875" defaultRowHeight="15" x14ac:dyDescent="0.25"/>
  <cols>
    <col min="1" max="1" width="32.28515625" style="805" customWidth="1"/>
    <col min="2" max="2" width="17.28515625" style="805" bestFit="1" customWidth="1"/>
    <col min="3" max="4" width="12" style="805" customWidth="1"/>
    <col min="5" max="7" width="8.85546875" style="805"/>
    <col min="8" max="8" width="3.28515625" style="805" customWidth="1"/>
    <col min="9" max="16384" width="8.85546875" style="805"/>
  </cols>
  <sheetData>
    <row r="1" spans="1:7" x14ac:dyDescent="0.25">
      <c r="A1" s="1491" t="s">
        <v>466</v>
      </c>
    </row>
    <row r="3" spans="1:7" ht="42" customHeight="1" thickBot="1" x14ac:dyDescent="0.3">
      <c r="A3" s="1673" t="s">
        <v>376</v>
      </c>
      <c r="B3" s="1673"/>
      <c r="C3" s="1673"/>
      <c r="D3" s="1673"/>
      <c r="E3" s="1673"/>
      <c r="F3" s="1673"/>
      <c r="G3" s="1673"/>
    </row>
    <row r="4" spans="1:7" ht="20.25" thickTop="1" x14ac:dyDescent="0.25">
      <c r="A4" s="1674" t="s">
        <v>179</v>
      </c>
      <c r="B4" s="1674"/>
      <c r="C4" s="764">
        <v>2019</v>
      </c>
      <c r="D4" s="764">
        <v>2020</v>
      </c>
      <c r="E4" s="686">
        <v>2019</v>
      </c>
      <c r="F4" s="533">
        <v>2020</v>
      </c>
      <c r="G4" s="534" t="s">
        <v>343</v>
      </c>
    </row>
    <row r="5" spans="1:7" ht="15.75" thickBot="1" x14ac:dyDescent="0.3">
      <c r="A5" s="1675"/>
      <c r="B5" s="1675"/>
      <c r="C5" s="806" t="s">
        <v>4</v>
      </c>
      <c r="D5" s="806" t="s">
        <v>4</v>
      </c>
      <c r="E5" s="808" t="s">
        <v>164</v>
      </c>
      <c r="F5" s="807" t="s">
        <v>164</v>
      </c>
      <c r="G5" s="808" t="s">
        <v>164</v>
      </c>
    </row>
    <row r="6" spans="1:7" ht="10.9" customHeight="1" thickTop="1" x14ac:dyDescent="0.25">
      <c r="A6" s="1676" t="s">
        <v>189</v>
      </c>
      <c r="B6" s="809" t="s">
        <v>107</v>
      </c>
      <c r="C6" s="810">
        <v>44501190.000000127</v>
      </c>
      <c r="D6" s="810">
        <v>47276022.999999918</v>
      </c>
      <c r="E6" s="811">
        <v>20.338594261379196</v>
      </c>
      <c r="F6" s="812">
        <v>21.491924621006994</v>
      </c>
      <c r="G6" s="813">
        <v>5.6706493320329798</v>
      </c>
    </row>
    <row r="7" spans="1:7" ht="10.9" customHeight="1" x14ac:dyDescent="0.25">
      <c r="A7" s="1677"/>
      <c r="B7" s="814" t="s">
        <v>180</v>
      </c>
      <c r="C7" s="802">
        <v>6190843.9999999972</v>
      </c>
      <c r="D7" s="802">
        <v>6234692.9999999981</v>
      </c>
      <c r="E7" s="815">
        <v>25.150798906353458</v>
      </c>
      <c r="F7" s="816">
        <v>25.131074985791269</v>
      </c>
      <c r="G7" s="817">
        <v>-7.8422640313050351E-2</v>
      </c>
    </row>
    <row r="8" spans="1:7" ht="10.9" customHeight="1" x14ac:dyDescent="0.25">
      <c r="A8" s="1677"/>
      <c r="B8" s="814" t="s">
        <v>181</v>
      </c>
      <c r="C8" s="802">
        <v>415514.99999999983</v>
      </c>
      <c r="D8" s="802">
        <v>479235</v>
      </c>
      <c r="E8" s="815">
        <v>14.445661243220686</v>
      </c>
      <c r="F8" s="816">
        <v>16.709145427286355</v>
      </c>
      <c r="G8" s="817">
        <v>15.668955168998707</v>
      </c>
    </row>
    <row r="9" spans="1:7" ht="10.9" customHeight="1" x14ac:dyDescent="0.25">
      <c r="A9" s="1677"/>
      <c r="B9" s="814" t="s">
        <v>182</v>
      </c>
      <c r="C9" s="802">
        <v>419735.99999999988</v>
      </c>
      <c r="D9" s="802">
        <v>429043.99999999994</v>
      </c>
      <c r="E9" s="815">
        <v>7.9114864100727536</v>
      </c>
      <c r="F9" s="816">
        <v>8.0283677326397331</v>
      </c>
      <c r="G9" s="817">
        <v>1.4773623628825163</v>
      </c>
    </row>
    <row r="10" spans="1:7" ht="10.9" customHeight="1" x14ac:dyDescent="0.25">
      <c r="A10" s="1677"/>
      <c r="B10" s="814" t="s">
        <v>183</v>
      </c>
      <c r="C10" s="802">
        <v>5479514.9999999963</v>
      </c>
      <c r="D10" s="802">
        <v>5490749.0000000019</v>
      </c>
      <c r="E10" s="815">
        <v>30.164903221544471</v>
      </c>
      <c r="F10" s="816">
        <v>30.104275978529653</v>
      </c>
      <c r="G10" s="817">
        <v>-0.20098603522625069</v>
      </c>
    </row>
    <row r="11" spans="1:7" ht="10.9" customHeight="1" x14ac:dyDescent="0.25">
      <c r="A11" s="1677"/>
      <c r="B11" s="814" t="s">
        <v>184</v>
      </c>
      <c r="C11" s="802">
        <v>3111948.9999999991</v>
      </c>
      <c r="D11" s="802">
        <v>3800360.9999999991</v>
      </c>
      <c r="E11" s="815">
        <v>24.448478230127421</v>
      </c>
      <c r="F11" s="816">
        <v>29.723294592438478</v>
      </c>
      <c r="G11" s="817">
        <v>21.575233896607088</v>
      </c>
    </row>
    <row r="12" spans="1:7" ht="10.9" customHeight="1" x14ac:dyDescent="0.25">
      <c r="A12" s="1677"/>
      <c r="B12" s="814" t="s">
        <v>185</v>
      </c>
      <c r="C12" s="802">
        <v>10760501.000000006</v>
      </c>
      <c r="D12" s="802">
        <v>11438246.999999991</v>
      </c>
      <c r="E12" s="815">
        <v>26.357045405000271</v>
      </c>
      <c r="F12" s="816">
        <v>27.883949401402678</v>
      </c>
      <c r="G12" s="817">
        <v>5.7931531131055181</v>
      </c>
    </row>
    <row r="13" spans="1:7" ht="10.9" customHeight="1" x14ac:dyDescent="0.25">
      <c r="A13" s="1677"/>
      <c r="B13" s="814" t="s">
        <v>186</v>
      </c>
      <c r="C13" s="802">
        <v>7554967</v>
      </c>
      <c r="D13" s="802">
        <v>8161938.9999999981</v>
      </c>
      <c r="E13" s="815">
        <v>21.998564481844916</v>
      </c>
      <c r="F13" s="816">
        <v>23.556875183994361</v>
      </c>
      <c r="G13" s="817">
        <v>7.0836926811087864</v>
      </c>
    </row>
    <row r="14" spans="1:7" ht="10.9" customHeight="1" x14ac:dyDescent="0.25">
      <c r="A14" s="1677"/>
      <c r="B14" s="814" t="s">
        <v>187</v>
      </c>
      <c r="C14" s="802">
        <v>6812368.999999987</v>
      </c>
      <c r="D14" s="802">
        <v>6917218.9999999991</v>
      </c>
      <c r="E14" s="815">
        <v>16.016441119491382</v>
      </c>
      <c r="F14" s="816">
        <v>16.201738873807507</v>
      </c>
      <c r="G14" s="817">
        <v>1.1569221460229784</v>
      </c>
    </row>
    <row r="15" spans="1:7" ht="10.9" customHeight="1" x14ac:dyDescent="0.25">
      <c r="A15" s="1677"/>
      <c r="B15" s="814" t="s">
        <v>188</v>
      </c>
      <c r="C15" s="802">
        <v>3755794.0000000056</v>
      </c>
      <c r="D15" s="802">
        <v>4324536</v>
      </c>
      <c r="E15" s="815">
        <v>10.039894463052727</v>
      </c>
      <c r="F15" s="816">
        <v>11.512969120634253</v>
      </c>
      <c r="G15" s="817">
        <v>14.672212571581383</v>
      </c>
    </row>
    <row r="16" spans="1:7" ht="10.9" customHeight="1" x14ac:dyDescent="0.25">
      <c r="A16" s="1678" t="s">
        <v>52</v>
      </c>
      <c r="B16" s="818" t="s">
        <v>107</v>
      </c>
      <c r="C16" s="819">
        <v>8895068.0000000112</v>
      </c>
      <c r="D16" s="819">
        <v>9948355.9999999665</v>
      </c>
      <c r="E16" s="820">
        <v>4.0653559821518801</v>
      </c>
      <c r="F16" s="821">
        <v>4.5225741017797185</v>
      </c>
      <c r="G16" s="822">
        <v>11.246693318744079</v>
      </c>
    </row>
    <row r="17" spans="1:7" ht="10.9" customHeight="1" x14ac:dyDescent="0.25">
      <c r="A17" s="1677"/>
      <c r="B17" s="814" t="s">
        <v>180</v>
      </c>
      <c r="C17" s="802">
        <v>4382334.9999999916</v>
      </c>
      <c r="D17" s="802">
        <v>4959302.9999999944</v>
      </c>
      <c r="E17" s="815">
        <v>17.803586445608115</v>
      </c>
      <c r="F17" s="816">
        <v>19.990176833127066</v>
      </c>
      <c r="G17" s="817">
        <v>12.281741064920951</v>
      </c>
    </row>
    <row r="18" spans="1:7" ht="10.9" customHeight="1" x14ac:dyDescent="0.25">
      <c r="A18" s="1677"/>
      <c r="B18" s="814" t="s">
        <v>181</v>
      </c>
      <c r="C18" s="802">
        <v>0</v>
      </c>
      <c r="D18" s="802">
        <v>0</v>
      </c>
      <c r="E18" s="815">
        <v>0</v>
      </c>
      <c r="F18" s="816">
        <v>0</v>
      </c>
      <c r="G18" s="817">
        <v>0</v>
      </c>
    </row>
    <row r="19" spans="1:7" ht="10.9" customHeight="1" x14ac:dyDescent="0.25">
      <c r="A19" s="1677"/>
      <c r="B19" s="814" t="s">
        <v>182</v>
      </c>
      <c r="C19" s="802">
        <v>0</v>
      </c>
      <c r="D19" s="802">
        <v>0</v>
      </c>
      <c r="E19" s="815">
        <v>0</v>
      </c>
      <c r="F19" s="816">
        <v>0</v>
      </c>
      <c r="G19" s="817">
        <v>0</v>
      </c>
    </row>
    <row r="20" spans="1:7" ht="10.9" customHeight="1" x14ac:dyDescent="0.25">
      <c r="A20" s="1677"/>
      <c r="B20" s="814" t="s">
        <v>183</v>
      </c>
      <c r="C20" s="802">
        <v>898835</v>
      </c>
      <c r="D20" s="802">
        <v>1045515.9999999999</v>
      </c>
      <c r="E20" s="815">
        <v>4.9481150771805433</v>
      </c>
      <c r="F20" s="816">
        <v>5.7322784567220966</v>
      </c>
      <c r="G20" s="817">
        <v>15.847719127590963</v>
      </c>
    </row>
    <row r="21" spans="1:7" ht="10.9" customHeight="1" x14ac:dyDescent="0.25">
      <c r="A21" s="1677"/>
      <c r="B21" s="814" t="s">
        <v>184</v>
      </c>
      <c r="C21" s="802">
        <v>169564.00000000003</v>
      </c>
      <c r="D21" s="802">
        <v>56504.999999999971</v>
      </c>
      <c r="E21" s="815">
        <v>1.3321496472510725</v>
      </c>
      <c r="F21" s="816">
        <v>0.4419355847893755</v>
      </c>
      <c r="G21" s="817">
        <v>-66.825379888714323</v>
      </c>
    </row>
    <row r="22" spans="1:7" ht="10.9" customHeight="1" x14ac:dyDescent="0.25">
      <c r="A22" s="1677"/>
      <c r="B22" s="814" t="s">
        <v>185</v>
      </c>
      <c r="C22" s="802">
        <v>240313.00000000017</v>
      </c>
      <c r="D22" s="802">
        <v>623840.00000000047</v>
      </c>
      <c r="E22" s="815">
        <v>0.58862878711798194</v>
      </c>
      <c r="F22" s="816">
        <v>1.5207857458027505</v>
      </c>
      <c r="G22" s="817">
        <v>158.36074943747718</v>
      </c>
    </row>
    <row r="23" spans="1:7" ht="10.9" customHeight="1" x14ac:dyDescent="0.25">
      <c r="A23" s="1677"/>
      <c r="B23" s="814" t="s">
        <v>186</v>
      </c>
      <c r="C23" s="802">
        <v>2137959.9999999977</v>
      </c>
      <c r="D23" s="802">
        <v>2289508.9999999977</v>
      </c>
      <c r="E23" s="815">
        <v>6.2253152025157901</v>
      </c>
      <c r="F23" s="816">
        <v>6.6079491338555343</v>
      </c>
      <c r="G23" s="817">
        <v>6.1464185971677807</v>
      </c>
    </row>
    <row r="24" spans="1:7" ht="10.9" customHeight="1" x14ac:dyDescent="0.25">
      <c r="A24" s="1677"/>
      <c r="B24" s="814" t="s">
        <v>187</v>
      </c>
      <c r="C24" s="802">
        <v>943607.00000000128</v>
      </c>
      <c r="D24" s="802">
        <v>892924.99999999907</v>
      </c>
      <c r="E24" s="815">
        <v>2.2184978464084897</v>
      </c>
      <c r="F24" s="816">
        <v>2.0914384355757072</v>
      </c>
      <c r="G24" s="817">
        <v>-5.7272722188339316</v>
      </c>
    </row>
    <row r="25" spans="1:7" ht="10.9" customHeight="1" x14ac:dyDescent="0.25">
      <c r="A25" s="1679"/>
      <c r="B25" s="823" t="s">
        <v>188</v>
      </c>
      <c r="C25" s="803">
        <v>122454.00000000003</v>
      </c>
      <c r="D25" s="803">
        <v>80758.000000000015</v>
      </c>
      <c r="E25" s="824">
        <v>0.32734096613889291</v>
      </c>
      <c r="F25" s="825">
        <v>0.21499748417961631</v>
      </c>
      <c r="G25" s="826">
        <v>-34.320019056706926</v>
      </c>
    </row>
    <row r="26" spans="1:7" ht="10.9" customHeight="1" x14ac:dyDescent="0.25">
      <c r="A26" s="1680" t="s">
        <v>190</v>
      </c>
      <c r="B26" s="818" t="s">
        <v>107</v>
      </c>
      <c r="C26" s="819">
        <v>8352936.9999999441</v>
      </c>
      <c r="D26" s="819">
        <v>8593487.9999999292</v>
      </c>
      <c r="E26" s="820">
        <v>3.8175832271869661</v>
      </c>
      <c r="F26" s="821">
        <v>3.9066441000658401</v>
      </c>
      <c r="G26" s="822">
        <v>2.3329124102554175</v>
      </c>
    </row>
    <row r="27" spans="1:7" ht="10.9" customHeight="1" x14ac:dyDescent="0.25">
      <c r="A27" s="1681"/>
      <c r="B27" s="814" t="s">
        <v>180</v>
      </c>
      <c r="C27" s="802">
        <v>1532897.9999999972</v>
      </c>
      <c r="D27" s="802">
        <v>1908551.9999999881</v>
      </c>
      <c r="E27" s="815">
        <v>6.2275207293143469</v>
      </c>
      <c r="F27" s="816">
        <v>7.6930754130606926</v>
      </c>
      <c r="G27" s="817">
        <v>23.5335175497313</v>
      </c>
    </row>
    <row r="28" spans="1:7" ht="10.9" customHeight="1" x14ac:dyDescent="0.25">
      <c r="A28" s="1681"/>
      <c r="B28" s="814" t="s">
        <v>181</v>
      </c>
      <c r="C28" s="802">
        <v>134141.00000000003</v>
      </c>
      <c r="D28" s="802">
        <v>128249.00000000001</v>
      </c>
      <c r="E28" s="815">
        <v>4.663502989848423</v>
      </c>
      <c r="F28" s="816">
        <v>4.4715665423102404</v>
      </c>
      <c r="G28" s="817">
        <v>-4.1157140449141423</v>
      </c>
    </row>
    <row r="29" spans="1:7" ht="10.9" customHeight="1" x14ac:dyDescent="0.25">
      <c r="A29" s="1681"/>
      <c r="B29" s="814" t="s">
        <v>182</v>
      </c>
      <c r="C29" s="802">
        <v>655433</v>
      </c>
      <c r="D29" s="802">
        <v>303574.99999999988</v>
      </c>
      <c r="E29" s="815">
        <v>12.354073208429147</v>
      </c>
      <c r="F29" s="816">
        <v>5.6805636122078536</v>
      </c>
      <c r="G29" s="817">
        <v>-54.01869880184924</v>
      </c>
    </row>
    <row r="30" spans="1:7" ht="10.9" customHeight="1" x14ac:dyDescent="0.25">
      <c r="A30" s="1681"/>
      <c r="B30" s="814" t="s">
        <v>183</v>
      </c>
      <c r="C30" s="802">
        <v>1096021.0000000012</v>
      </c>
      <c r="D30" s="802">
        <v>787450.99999999523</v>
      </c>
      <c r="E30" s="815">
        <v>6.0336302380375724</v>
      </c>
      <c r="F30" s="816">
        <v>4.3173785987246918</v>
      </c>
      <c r="G30" s="817">
        <v>-28.444759980371089</v>
      </c>
    </row>
    <row r="31" spans="1:7" ht="10.9" customHeight="1" x14ac:dyDescent="0.25">
      <c r="A31" s="1681"/>
      <c r="B31" s="814" t="s">
        <v>184</v>
      </c>
      <c r="C31" s="802">
        <v>792223</v>
      </c>
      <c r="D31" s="802">
        <v>791769.00000000012</v>
      </c>
      <c r="E31" s="815">
        <v>6.2239602155775184</v>
      </c>
      <c r="F31" s="816">
        <v>6.1925651895071105</v>
      </c>
      <c r="G31" s="817">
        <v>-0.50442202364710909</v>
      </c>
    </row>
    <row r="32" spans="1:7" ht="10.9" customHeight="1" x14ac:dyDescent="0.25">
      <c r="A32" s="1681"/>
      <c r="B32" s="814" t="s">
        <v>185</v>
      </c>
      <c r="C32" s="802">
        <v>734287.00000000163</v>
      </c>
      <c r="D32" s="802">
        <v>428626.00000000035</v>
      </c>
      <c r="E32" s="815">
        <v>1.7985812927577876</v>
      </c>
      <c r="F32" s="816">
        <v>1.0448966258663275</v>
      </c>
      <c r="G32" s="817">
        <v>-41.904398201308197</v>
      </c>
    </row>
    <row r="33" spans="1:7" ht="10.9" customHeight="1" x14ac:dyDescent="0.25">
      <c r="A33" s="1681"/>
      <c r="B33" s="814" t="s">
        <v>186</v>
      </c>
      <c r="C33" s="802">
        <v>476813.9999999865</v>
      </c>
      <c r="D33" s="802">
        <v>926729.99999998079</v>
      </c>
      <c r="E33" s="815">
        <v>1.3883877354919096</v>
      </c>
      <c r="F33" s="816">
        <v>2.6747152777376364</v>
      </c>
      <c r="G33" s="817">
        <v>92.649013626584463</v>
      </c>
    </row>
    <row r="34" spans="1:7" ht="10.9" customHeight="1" x14ac:dyDescent="0.25">
      <c r="A34" s="1681"/>
      <c r="B34" s="814" t="s">
        <v>187</v>
      </c>
      <c r="C34" s="802">
        <v>739624.99999999988</v>
      </c>
      <c r="D34" s="802">
        <v>1045358.9999999995</v>
      </c>
      <c r="E34" s="815">
        <v>1.7389193484680343</v>
      </c>
      <c r="F34" s="816">
        <v>2.4484743865106102</v>
      </c>
      <c r="G34" s="817">
        <v>40.804367302467767</v>
      </c>
    </row>
    <row r="35" spans="1:7" ht="10.9" customHeight="1" thickBot="1" x14ac:dyDescent="0.3">
      <c r="A35" s="1682"/>
      <c r="B35" s="827" t="s">
        <v>188</v>
      </c>
      <c r="C35" s="804">
        <v>2191495.0000000005</v>
      </c>
      <c r="D35" s="804">
        <v>2273176.9999999986</v>
      </c>
      <c r="E35" s="828">
        <v>5.858249551574902</v>
      </c>
      <c r="F35" s="829">
        <v>6.0517513570787695</v>
      </c>
      <c r="G35" s="830">
        <v>3.3030652552492796</v>
      </c>
    </row>
    <row r="36" spans="1:7" ht="10.9" customHeight="1" x14ac:dyDescent="0.25">
      <c r="A36" s="1677" t="s">
        <v>152</v>
      </c>
      <c r="B36" s="809" t="s">
        <v>107</v>
      </c>
      <c r="C36" s="831">
        <v>61749194.99999965</v>
      </c>
      <c r="D36" s="831">
        <v>65817866.999999739</v>
      </c>
      <c r="E36" s="811">
        <v>28.221533470717848</v>
      </c>
      <c r="F36" s="832">
        <v>29.92114282285252</v>
      </c>
      <c r="G36" s="833">
        <v>6.0223848356722272</v>
      </c>
    </row>
    <row r="37" spans="1:7" ht="10.9" customHeight="1" x14ac:dyDescent="0.25">
      <c r="A37" s="1677"/>
      <c r="B37" s="814" t="s">
        <v>180</v>
      </c>
      <c r="C37" s="802">
        <v>12106077.000000013</v>
      </c>
      <c r="D37" s="802">
        <v>13102548.000000019</v>
      </c>
      <c r="E37" s="815">
        <v>49.181906081276026</v>
      </c>
      <c r="F37" s="834">
        <v>52.814327231979178</v>
      </c>
      <c r="G37" s="835">
        <v>7.3856859974079896</v>
      </c>
    </row>
    <row r="38" spans="1:7" ht="10.9" customHeight="1" x14ac:dyDescent="0.25">
      <c r="A38" s="1677"/>
      <c r="B38" s="814" t="s">
        <v>181</v>
      </c>
      <c r="C38" s="802">
        <v>549656</v>
      </c>
      <c r="D38" s="802">
        <v>607484</v>
      </c>
      <c r="E38" s="815">
        <v>19.109164233069116</v>
      </c>
      <c r="F38" s="834">
        <v>21.180711969596597</v>
      </c>
      <c r="G38" s="835">
        <v>10.840598318489455</v>
      </c>
    </row>
    <row r="39" spans="1:7" ht="10.9" customHeight="1" x14ac:dyDescent="0.25">
      <c r="A39" s="1677"/>
      <c r="B39" s="814" t="s">
        <v>182</v>
      </c>
      <c r="C39" s="802">
        <v>1075169</v>
      </c>
      <c r="D39" s="802">
        <v>732619.00000000012</v>
      </c>
      <c r="E39" s="815">
        <v>20.265559618501904</v>
      </c>
      <c r="F39" s="834">
        <v>13.70893134484759</v>
      </c>
      <c r="G39" s="835">
        <v>-32.353551528220763</v>
      </c>
    </row>
    <row r="40" spans="1:7" ht="10.9" customHeight="1" x14ac:dyDescent="0.25">
      <c r="A40" s="1677"/>
      <c r="B40" s="814" t="s">
        <v>183</v>
      </c>
      <c r="C40" s="802">
        <v>7474371.0000000028</v>
      </c>
      <c r="D40" s="802">
        <v>7323715.999999987</v>
      </c>
      <c r="E40" s="815">
        <v>41.146648536762619</v>
      </c>
      <c r="F40" s="834">
        <v>40.153933033976386</v>
      </c>
      <c r="G40" s="835">
        <v>-2.4126278520577102</v>
      </c>
    </row>
    <row r="41" spans="1:7" ht="10.9" customHeight="1" x14ac:dyDescent="0.25">
      <c r="A41" s="1677"/>
      <c r="B41" s="814" t="s">
        <v>184</v>
      </c>
      <c r="C41" s="802">
        <v>4073736.0000000009</v>
      </c>
      <c r="D41" s="802">
        <v>4648634.9999999981</v>
      </c>
      <c r="E41" s="815">
        <v>32.004588092956027</v>
      </c>
      <c r="F41" s="834">
        <v>36.357795366734955</v>
      </c>
      <c r="G41" s="835">
        <v>13.601822529742336</v>
      </c>
    </row>
    <row r="42" spans="1:7" ht="10.9" customHeight="1" x14ac:dyDescent="0.25">
      <c r="A42" s="1677"/>
      <c r="B42" s="814" t="s">
        <v>185</v>
      </c>
      <c r="C42" s="802">
        <v>11735101.000000013</v>
      </c>
      <c r="D42" s="802">
        <v>12490713.000000007</v>
      </c>
      <c r="E42" s="815">
        <v>28.744255484876053</v>
      </c>
      <c r="F42" s="834">
        <v>30.449631773071793</v>
      </c>
      <c r="G42" s="835">
        <v>5.9329290650545232</v>
      </c>
    </row>
    <row r="43" spans="1:7" ht="10.9" customHeight="1" x14ac:dyDescent="0.25">
      <c r="A43" s="1677"/>
      <c r="B43" s="814" t="s">
        <v>186</v>
      </c>
      <c r="C43" s="802">
        <v>10169741.000000063</v>
      </c>
      <c r="D43" s="802">
        <v>11378177.999999994</v>
      </c>
      <c r="E43" s="815">
        <v>29.612267419852849</v>
      </c>
      <c r="F43" s="834">
        <v>32.839539595587581</v>
      </c>
      <c r="G43" s="835">
        <v>10.898429795926674</v>
      </c>
    </row>
    <row r="44" spans="1:7" ht="10.9" customHeight="1" x14ac:dyDescent="0.25">
      <c r="A44" s="1677"/>
      <c r="B44" s="814" t="s">
        <v>187</v>
      </c>
      <c r="C44" s="802">
        <v>8495600.9999999888</v>
      </c>
      <c r="D44" s="802">
        <v>8855503.0000000056</v>
      </c>
      <c r="E44" s="815">
        <v>19.973858314367909</v>
      </c>
      <c r="F44" s="834">
        <v>20.741651695893843</v>
      </c>
      <c r="G44" s="835">
        <v>3.843991328273475</v>
      </c>
    </row>
    <row r="45" spans="1:7" ht="10.9" customHeight="1" thickBot="1" x14ac:dyDescent="0.3">
      <c r="A45" s="1683"/>
      <c r="B45" s="836" t="s">
        <v>188</v>
      </c>
      <c r="C45" s="837">
        <v>6069743.0000000056</v>
      </c>
      <c r="D45" s="837">
        <v>6678470.9999999916</v>
      </c>
      <c r="E45" s="838">
        <v>16.22548498076652</v>
      </c>
      <c r="F45" s="839">
        <v>17.779717961892619</v>
      </c>
      <c r="G45" s="840">
        <v>9.578961633309973</v>
      </c>
    </row>
    <row r="46" spans="1:7" ht="16.149999999999999" customHeight="1" thickTop="1" x14ac:dyDescent="0.25">
      <c r="A46" s="1672" t="s">
        <v>267</v>
      </c>
      <c r="B46" s="1672"/>
      <c r="C46" s="1672"/>
      <c r="D46" s="1672"/>
      <c r="E46" s="1672"/>
      <c r="F46" s="1672"/>
      <c r="G46" s="1672"/>
    </row>
    <row r="47" spans="1:7" x14ac:dyDescent="0.25">
      <c r="E47" s="841"/>
      <c r="F47" s="841"/>
    </row>
  </sheetData>
  <mergeCells count="7">
    <mergeCell ref="A46:G46"/>
    <mergeCell ref="A3:G3"/>
    <mergeCell ref="A4:B5"/>
    <mergeCell ref="A6:A15"/>
    <mergeCell ref="A16:A25"/>
    <mergeCell ref="A26:A35"/>
    <mergeCell ref="A36:A45"/>
  </mergeCells>
  <hyperlinks>
    <hyperlink ref="A1" location="ÍNDICE!A1" display="Volver al índice"/>
  </hyperlink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zoomScaleNormal="100" workbookViewId="0">
      <selection activeCell="J10" sqref="I10:J10"/>
    </sheetView>
  </sheetViews>
  <sheetFormatPr baseColWidth="10" defaultColWidth="8.85546875" defaultRowHeight="15" x14ac:dyDescent="0.25"/>
  <cols>
    <col min="1" max="1" width="39.42578125" style="843" customWidth="1"/>
    <col min="2" max="2" width="17.28515625" style="843" bestFit="1" customWidth="1"/>
    <col min="3" max="4" width="10.28515625" style="843" customWidth="1"/>
    <col min="5" max="16384" width="8.85546875" style="843"/>
  </cols>
  <sheetData>
    <row r="1" spans="1:7" x14ac:dyDescent="0.25">
      <c r="A1" s="1492" t="s">
        <v>466</v>
      </c>
    </row>
    <row r="3" spans="1:7" ht="51" customHeight="1" thickBot="1" x14ac:dyDescent="0.3">
      <c r="A3" s="1684" t="s">
        <v>472</v>
      </c>
      <c r="B3" s="1684"/>
      <c r="C3" s="1684"/>
      <c r="D3" s="1684"/>
      <c r="E3" s="1684"/>
      <c r="F3" s="1684"/>
      <c r="G3" s="1684"/>
    </row>
    <row r="4" spans="1:7" ht="20.25" thickTop="1" x14ac:dyDescent="0.25">
      <c r="A4" s="1685" t="s">
        <v>191</v>
      </c>
      <c r="B4" s="1685"/>
      <c r="C4" s="764">
        <v>2019</v>
      </c>
      <c r="D4" s="764">
        <v>2020</v>
      </c>
      <c r="E4" s="686">
        <v>2019</v>
      </c>
      <c r="F4" s="533">
        <v>2020</v>
      </c>
      <c r="G4" s="534" t="s">
        <v>343</v>
      </c>
    </row>
    <row r="5" spans="1:7" ht="15.75" thickBot="1" x14ac:dyDescent="0.3">
      <c r="A5" s="1686"/>
      <c r="B5" s="1686"/>
      <c r="C5" s="844" t="s">
        <v>4</v>
      </c>
      <c r="D5" s="844" t="s">
        <v>4</v>
      </c>
      <c r="E5" s="845" t="s">
        <v>164</v>
      </c>
      <c r="F5" s="846" t="s">
        <v>164</v>
      </c>
      <c r="G5" s="847" t="s">
        <v>164</v>
      </c>
    </row>
    <row r="6" spans="1:7" ht="10.9" customHeight="1" thickTop="1" x14ac:dyDescent="0.25">
      <c r="A6" s="848" t="s">
        <v>5</v>
      </c>
      <c r="B6" s="849" t="s">
        <v>107</v>
      </c>
      <c r="C6" s="850">
        <v>26736274.999999978</v>
      </c>
      <c r="D6" s="850">
        <v>30230117.000000015</v>
      </c>
      <c r="E6" s="851">
        <v>12.21940917278064</v>
      </c>
      <c r="F6" s="852">
        <v>13.742767572649322</v>
      </c>
      <c r="G6" s="853">
        <v>12.466710774053141</v>
      </c>
    </row>
    <row r="7" spans="1:7" ht="10.9" customHeight="1" x14ac:dyDescent="0.25">
      <c r="A7" s="848"/>
      <c r="B7" s="854" t="s">
        <v>180</v>
      </c>
      <c r="C7" s="855">
        <v>8506946.0000000149</v>
      </c>
      <c r="D7" s="855">
        <v>9915563.9999999981</v>
      </c>
      <c r="E7" s="856">
        <v>34.560148527924206</v>
      </c>
      <c r="F7" s="857">
        <v>39.968091838750105</v>
      </c>
      <c r="G7" s="858">
        <v>15.647916867186908</v>
      </c>
    </row>
    <row r="8" spans="1:7" ht="10.9" customHeight="1" x14ac:dyDescent="0.25">
      <c r="A8" s="848"/>
      <c r="B8" s="854" t="s">
        <v>181</v>
      </c>
      <c r="C8" s="855">
        <v>0</v>
      </c>
      <c r="D8" s="855">
        <v>17478</v>
      </c>
      <c r="E8" s="856">
        <v>0</v>
      </c>
      <c r="F8" s="857">
        <v>0.60939297792963987</v>
      </c>
      <c r="G8" s="858">
        <v>0</v>
      </c>
    </row>
    <row r="9" spans="1:7" ht="10.9" customHeight="1" x14ac:dyDescent="0.25">
      <c r="A9" s="848"/>
      <c r="B9" s="854" t="s">
        <v>182</v>
      </c>
      <c r="C9" s="855">
        <v>36890.000000000007</v>
      </c>
      <c r="D9" s="855">
        <v>46551.999999999985</v>
      </c>
      <c r="E9" s="856">
        <v>0.69532928714140319</v>
      </c>
      <c r="F9" s="857">
        <v>0.87109148406654036</v>
      </c>
      <c r="G9" s="858">
        <v>25.277548375348942</v>
      </c>
    </row>
    <row r="10" spans="1:7" ht="10.9" customHeight="1" x14ac:dyDescent="0.25">
      <c r="A10" s="848"/>
      <c r="B10" s="854" t="s">
        <v>183</v>
      </c>
      <c r="C10" s="855">
        <v>2352058.9999999981</v>
      </c>
      <c r="D10" s="855">
        <v>2508411.0000000014</v>
      </c>
      <c r="E10" s="856">
        <v>12.948159117433324</v>
      </c>
      <c r="F10" s="857">
        <v>13.752931888086591</v>
      </c>
      <c r="G10" s="858">
        <v>6.2153450799791727</v>
      </c>
    </row>
    <row r="11" spans="1:7" ht="10.9" customHeight="1" x14ac:dyDescent="0.25">
      <c r="A11" s="848"/>
      <c r="B11" s="854" t="s">
        <v>184</v>
      </c>
      <c r="C11" s="855">
        <v>732378.99999999977</v>
      </c>
      <c r="D11" s="855">
        <v>21229.999999999996</v>
      </c>
      <c r="E11" s="856">
        <v>5.753806388762313</v>
      </c>
      <c r="F11" s="857">
        <v>0.1660435795961144</v>
      </c>
      <c r="G11" s="858">
        <v>-97.114195918715438</v>
      </c>
    </row>
    <row r="12" spans="1:7" ht="10.9" customHeight="1" x14ac:dyDescent="0.25">
      <c r="A12" s="848"/>
      <c r="B12" s="854" t="s">
        <v>185</v>
      </c>
      <c r="C12" s="855">
        <v>952205.00000000012</v>
      </c>
      <c r="D12" s="855">
        <v>1125527.9999999991</v>
      </c>
      <c r="E12" s="856">
        <v>2.3323551960887579</v>
      </c>
      <c r="F12" s="857">
        <v>2.7437915794143937</v>
      </c>
      <c r="G12" s="858">
        <v>17.640382734825025</v>
      </c>
    </row>
    <row r="13" spans="1:7" ht="10.9" customHeight="1" x14ac:dyDescent="0.25">
      <c r="A13" s="848"/>
      <c r="B13" s="854" t="s">
        <v>186</v>
      </c>
      <c r="C13" s="855">
        <v>3572948.9999999944</v>
      </c>
      <c r="D13" s="855">
        <v>3604526.0000000061</v>
      </c>
      <c r="E13" s="856">
        <v>10.403718370555847</v>
      </c>
      <c r="F13" s="857">
        <v>10.403332967749774</v>
      </c>
      <c r="G13" s="858">
        <v>-3.7044717315950493E-3</v>
      </c>
    </row>
    <row r="14" spans="1:7" ht="10.9" customHeight="1" x14ac:dyDescent="0.25">
      <c r="A14" s="848"/>
      <c r="B14" s="854" t="s">
        <v>187</v>
      </c>
      <c r="C14" s="855">
        <v>8630497</v>
      </c>
      <c r="D14" s="855">
        <v>10090963.000000006</v>
      </c>
      <c r="E14" s="856">
        <v>20.291009930972219</v>
      </c>
      <c r="F14" s="857">
        <v>23.635386925186747</v>
      </c>
      <c r="G14" s="858">
        <v>16.482062773571798</v>
      </c>
    </row>
    <row r="15" spans="1:7" ht="10.9" customHeight="1" x14ac:dyDescent="0.25">
      <c r="A15" s="859"/>
      <c r="B15" s="854" t="s">
        <v>188</v>
      </c>
      <c r="C15" s="855">
        <v>1952349.9999999995</v>
      </c>
      <c r="D15" s="855">
        <v>2899865.0000000042</v>
      </c>
      <c r="E15" s="856">
        <v>5.2189731265721599</v>
      </c>
      <c r="F15" s="860">
        <v>7.7201475947958569</v>
      </c>
      <c r="G15" s="858">
        <v>47.924647388757052</v>
      </c>
    </row>
    <row r="16" spans="1:7" ht="10.9" customHeight="1" x14ac:dyDescent="0.25">
      <c r="A16" s="861" t="s">
        <v>192</v>
      </c>
      <c r="B16" s="862" t="s">
        <v>107</v>
      </c>
      <c r="C16" s="863">
        <v>5545825.999999986</v>
      </c>
      <c r="D16" s="863">
        <v>7375002.9999999823</v>
      </c>
      <c r="E16" s="864">
        <v>2.534635699814026</v>
      </c>
      <c r="F16" s="865">
        <v>3.3527145156795517</v>
      </c>
      <c r="G16" s="866">
        <v>32.275992006486405</v>
      </c>
    </row>
    <row r="17" spans="1:7" ht="10.9" customHeight="1" x14ac:dyDescent="0.25">
      <c r="A17" s="848"/>
      <c r="B17" s="854" t="s">
        <v>180</v>
      </c>
      <c r="C17" s="855">
        <v>2913489.0000000009</v>
      </c>
      <c r="D17" s="855">
        <v>2661517</v>
      </c>
      <c r="E17" s="856">
        <v>11.836282089303637</v>
      </c>
      <c r="F17" s="857">
        <v>10.728159879397147</v>
      </c>
      <c r="G17" s="858">
        <v>-9.3620800986814317</v>
      </c>
    </row>
    <row r="18" spans="1:7" ht="10.9" customHeight="1" x14ac:dyDescent="0.25">
      <c r="A18" s="848"/>
      <c r="B18" s="854" t="s">
        <v>181</v>
      </c>
      <c r="C18" s="855">
        <v>19210</v>
      </c>
      <c r="D18" s="855">
        <v>35895.000000000015</v>
      </c>
      <c r="E18" s="856">
        <v>0.6678486997635934</v>
      </c>
      <c r="F18" s="857">
        <v>1.2515254000906528</v>
      </c>
      <c r="G18" s="858">
        <v>87.396546633042874</v>
      </c>
    </row>
    <row r="19" spans="1:7" ht="10.9" customHeight="1" x14ac:dyDescent="0.25">
      <c r="A19" s="848"/>
      <c r="B19" s="854" t="s">
        <v>182</v>
      </c>
      <c r="C19" s="855">
        <v>233448.99999999988</v>
      </c>
      <c r="D19" s="855">
        <v>292596.99999999977</v>
      </c>
      <c r="E19" s="856">
        <v>4.400214875409957</v>
      </c>
      <c r="F19" s="857">
        <v>5.4751408094908358</v>
      </c>
      <c r="G19" s="858">
        <v>24.428941870270151</v>
      </c>
    </row>
    <row r="20" spans="1:7" ht="10.9" customHeight="1" x14ac:dyDescent="0.25">
      <c r="A20" s="848"/>
      <c r="B20" s="854" t="s">
        <v>183</v>
      </c>
      <c r="C20" s="855">
        <v>-25534.000000000004</v>
      </c>
      <c r="D20" s="855">
        <v>0</v>
      </c>
      <c r="E20" s="856">
        <v>-0.14056547684583712</v>
      </c>
      <c r="F20" s="857">
        <v>0</v>
      </c>
      <c r="G20" s="858">
        <v>-100</v>
      </c>
    </row>
    <row r="21" spans="1:7" ht="10.9" customHeight="1" x14ac:dyDescent="0.25">
      <c r="A21" s="848"/>
      <c r="B21" s="854" t="s">
        <v>184</v>
      </c>
      <c r="C21" s="855">
        <v>0</v>
      </c>
      <c r="D21" s="855">
        <v>0</v>
      </c>
      <c r="E21" s="856">
        <v>0</v>
      </c>
      <c r="F21" s="857">
        <v>0</v>
      </c>
      <c r="G21" s="858">
        <v>0</v>
      </c>
    </row>
    <row r="22" spans="1:7" ht="10.9" customHeight="1" x14ac:dyDescent="0.25">
      <c r="A22" s="848"/>
      <c r="B22" s="854" t="s">
        <v>185</v>
      </c>
      <c r="C22" s="855">
        <v>278453.99999999983</v>
      </c>
      <c r="D22" s="855">
        <v>412503.99999999988</v>
      </c>
      <c r="E22" s="856">
        <v>0.68205232462725829</v>
      </c>
      <c r="F22" s="857">
        <v>1.0055947090385631</v>
      </c>
      <c r="G22" s="858">
        <v>47.436592872566024</v>
      </c>
    </row>
    <row r="23" spans="1:7" ht="10.9" customHeight="1" x14ac:dyDescent="0.25">
      <c r="A23" s="848"/>
      <c r="B23" s="854" t="s">
        <v>186</v>
      </c>
      <c r="C23" s="855">
        <v>145809.00000000009</v>
      </c>
      <c r="D23" s="855">
        <v>126715.00000000022</v>
      </c>
      <c r="E23" s="856">
        <v>0.4245668695221736</v>
      </c>
      <c r="F23" s="857">
        <v>0.36572307621263173</v>
      </c>
      <c r="G23" s="858">
        <v>-13.859723293003839</v>
      </c>
    </row>
    <row r="24" spans="1:7" ht="10.9" customHeight="1" x14ac:dyDescent="0.25">
      <c r="A24" s="848"/>
      <c r="B24" s="854" t="s">
        <v>187</v>
      </c>
      <c r="C24" s="855">
        <v>1522112.0000000002</v>
      </c>
      <c r="D24" s="855">
        <v>2950648.0000000005</v>
      </c>
      <c r="E24" s="856">
        <v>3.5786107924088255</v>
      </c>
      <c r="F24" s="857">
        <v>6.911105229503705</v>
      </c>
      <c r="G24" s="858">
        <v>93.122572707933955</v>
      </c>
    </row>
    <row r="25" spans="1:7" ht="10.9" customHeight="1" thickBot="1" x14ac:dyDescent="0.3">
      <c r="A25" s="848"/>
      <c r="B25" s="854" t="s">
        <v>188</v>
      </c>
      <c r="C25" s="855">
        <v>458836.99999999983</v>
      </c>
      <c r="D25" s="855">
        <v>895127.00000000116</v>
      </c>
      <c r="E25" s="856">
        <v>1.2265515775742002</v>
      </c>
      <c r="F25" s="860">
        <v>2.3830462990817951</v>
      </c>
      <c r="G25" s="858">
        <v>94.288307369416998</v>
      </c>
    </row>
    <row r="26" spans="1:7" ht="10.9" customHeight="1" x14ac:dyDescent="0.25">
      <c r="A26" s="867" t="s">
        <v>193</v>
      </c>
      <c r="B26" s="868" t="s">
        <v>107</v>
      </c>
      <c r="C26" s="869">
        <v>32282101.000000034</v>
      </c>
      <c r="D26" s="869">
        <v>37605119.999999925</v>
      </c>
      <c r="E26" s="870">
        <v>14.754044872594697</v>
      </c>
      <c r="F26" s="871">
        <v>17.095482088328843</v>
      </c>
      <c r="G26" s="872">
        <v>15.869798661676242</v>
      </c>
    </row>
    <row r="27" spans="1:7" ht="10.9" customHeight="1" x14ac:dyDescent="0.25">
      <c r="A27" s="848"/>
      <c r="B27" s="854" t="s">
        <v>180</v>
      </c>
      <c r="C27" s="855">
        <v>11420435.000000013</v>
      </c>
      <c r="D27" s="855">
        <v>12577081.000000002</v>
      </c>
      <c r="E27" s="856">
        <v>46.396430617227828</v>
      </c>
      <c r="F27" s="857">
        <v>50.696251718147273</v>
      </c>
      <c r="G27" s="858">
        <v>9.2675687412101269</v>
      </c>
    </row>
    <row r="28" spans="1:7" ht="10.9" customHeight="1" x14ac:dyDescent="0.25">
      <c r="A28" s="848"/>
      <c r="B28" s="854" t="s">
        <v>181</v>
      </c>
      <c r="C28" s="855">
        <v>19210</v>
      </c>
      <c r="D28" s="855">
        <v>53373</v>
      </c>
      <c r="E28" s="856">
        <v>0.6678486997635934</v>
      </c>
      <c r="F28" s="857">
        <v>1.8609183780202923</v>
      </c>
      <c r="G28" s="858">
        <v>178.6437075761358</v>
      </c>
    </row>
    <row r="29" spans="1:7" ht="10.9" customHeight="1" x14ac:dyDescent="0.25">
      <c r="A29" s="848"/>
      <c r="B29" s="854" t="s">
        <v>182</v>
      </c>
      <c r="C29" s="855">
        <v>270339</v>
      </c>
      <c r="D29" s="855">
        <v>339148.99999999977</v>
      </c>
      <c r="E29" s="856">
        <v>5.0955441625513629</v>
      </c>
      <c r="F29" s="857">
        <v>6.3462322935573763</v>
      </c>
      <c r="G29" s="858">
        <v>24.54474127018041</v>
      </c>
    </row>
    <row r="30" spans="1:7" ht="10.9" customHeight="1" x14ac:dyDescent="0.25">
      <c r="A30" s="848"/>
      <c r="B30" s="854" t="s">
        <v>183</v>
      </c>
      <c r="C30" s="855">
        <v>2326525.0000000014</v>
      </c>
      <c r="D30" s="855">
        <v>2508411.0000000014</v>
      </c>
      <c r="E30" s="856">
        <v>12.807593640587505</v>
      </c>
      <c r="F30" s="857">
        <v>13.752931888086591</v>
      </c>
      <c r="G30" s="858">
        <v>7.3810762117193605</v>
      </c>
    </row>
    <row r="31" spans="1:7" ht="10.9" customHeight="1" x14ac:dyDescent="0.25">
      <c r="A31" s="848"/>
      <c r="B31" s="854" t="s">
        <v>184</v>
      </c>
      <c r="C31" s="855">
        <v>732378.99999999977</v>
      </c>
      <c r="D31" s="855">
        <v>21229.999999999996</v>
      </c>
      <c r="E31" s="856">
        <v>5.753806388762313</v>
      </c>
      <c r="F31" s="857">
        <v>0.1660435795961144</v>
      </c>
      <c r="G31" s="858">
        <v>-97.114195918715438</v>
      </c>
    </row>
    <row r="32" spans="1:7" ht="10.9" customHeight="1" x14ac:dyDescent="0.25">
      <c r="A32" s="848"/>
      <c r="B32" s="854" t="s">
        <v>185</v>
      </c>
      <c r="C32" s="855">
        <v>1230658.9999999995</v>
      </c>
      <c r="D32" s="855">
        <v>1538032.0000000002</v>
      </c>
      <c r="E32" s="856">
        <v>3.014407520716015</v>
      </c>
      <c r="F32" s="857">
        <v>3.7493862884529601</v>
      </c>
      <c r="G32" s="858">
        <v>24.382196590405428</v>
      </c>
    </row>
    <row r="33" spans="1:7" ht="10.9" customHeight="1" x14ac:dyDescent="0.25">
      <c r="A33" s="848"/>
      <c r="B33" s="854" t="s">
        <v>186</v>
      </c>
      <c r="C33" s="855">
        <v>3718758.0000000014</v>
      </c>
      <c r="D33" s="855">
        <v>3731240.9999999963</v>
      </c>
      <c r="E33" s="856">
        <v>10.82828524007804</v>
      </c>
      <c r="F33" s="857">
        <v>10.769056043962376</v>
      </c>
      <c r="G33" s="858">
        <v>-0.54698592438666083</v>
      </c>
    </row>
    <row r="34" spans="1:7" ht="10.9" customHeight="1" x14ac:dyDescent="0.25">
      <c r="A34" s="848"/>
      <c r="B34" s="854" t="s">
        <v>187</v>
      </c>
      <c r="C34" s="855">
        <v>10152609.000000006</v>
      </c>
      <c r="D34" s="855">
        <v>13041611.000000004</v>
      </c>
      <c r="E34" s="856">
        <v>23.869620723381058</v>
      </c>
      <c r="F34" s="857">
        <v>30.546492154690448</v>
      </c>
      <c r="G34" s="858">
        <v>27.97225606843925</v>
      </c>
    </row>
    <row r="35" spans="1:7" ht="10.9" customHeight="1" thickBot="1" x14ac:dyDescent="0.3">
      <c r="A35" s="848"/>
      <c r="B35" s="854" t="s">
        <v>188</v>
      </c>
      <c r="C35" s="855">
        <v>2411187.0000000028</v>
      </c>
      <c r="D35" s="855">
        <v>3794992.0000000009</v>
      </c>
      <c r="E35" s="856">
        <v>6.4455247041463695</v>
      </c>
      <c r="F35" s="860">
        <v>10.10319389387764</v>
      </c>
      <c r="G35" s="858">
        <v>56.747423330459242</v>
      </c>
    </row>
    <row r="36" spans="1:7" ht="10.9" customHeight="1" thickTop="1" x14ac:dyDescent="0.25">
      <c r="A36" s="873" t="s">
        <v>194</v>
      </c>
      <c r="B36" s="874" t="s">
        <v>107</v>
      </c>
      <c r="C36" s="875">
        <v>1104554.9999999998</v>
      </c>
      <c r="D36" s="875">
        <v>817997.99999999942</v>
      </c>
      <c r="E36" s="876">
        <v>0.50482011794241077</v>
      </c>
      <c r="F36" s="877">
        <v>0.37186612241335315</v>
      </c>
      <c r="G36" s="878">
        <v>-26.336905127902369</v>
      </c>
    </row>
    <row r="37" spans="1:7" ht="10.9" customHeight="1" x14ac:dyDescent="0.25">
      <c r="A37" s="879"/>
      <c r="B37" s="854" t="s">
        <v>180</v>
      </c>
      <c r="C37" s="855">
        <v>0</v>
      </c>
      <c r="D37" s="855">
        <v>0</v>
      </c>
      <c r="E37" s="856">
        <v>0</v>
      </c>
      <c r="F37" s="857">
        <v>0</v>
      </c>
      <c r="G37" s="858">
        <v>0</v>
      </c>
    </row>
    <row r="38" spans="1:7" ht="10.9" customHeight="1" x14ac:dyDescent="0.25">
      <c r="A38" s="879"/>
      <c r="B38" s="854" t="s">
        <v>181</v>
      </c>
      <c r="C38" s="855">
        <v>849.99999999999989</v>
      </c>
      <c r="D38" s="855">
        <v>9849.9999999999964</v>
      </c>
      <c r="E38" s="856">
        <v>2.9550827423167846E-2</v>
      </c>
      <c r="F38" s="857">
        <v>0.34343293469544284</v>
      </c>
      <c r="G38" s="858">
        <v>1062.1770510093786</v>
      </c>
    </row>
    <row r="39" spans="1:7" ht="10.9" customHeight="1" x14ac:dyDescent="0.25">
      <c r="A39" s="879"/>
      <c r="B39" s="854" t="s">
        <v>182</v>
      </c>
      <c r="C39" s="855">
        <v>0</v>
      </c>
      <c r="D39" s="855">
        <v>0</v>
      </c>
      <c r="E39" s="856">
        <v>0</v>
      </c>
      <c r="F39" s="857">
        <v>0</v>
      </c>
      <c r="G39" s="858">
        <v>0</v>
      </c>
    </row>
    <row r="40" spans="1:7" ht="10.9" customHeight="1" x14ac:dyDescent="0.25">
      <c r="A40" s="879"/>
      <c r="B40" s="854" t="s">
        <v>183</v>
      </c>
      <c r="C40" s="855">
        <v>47224</v>
      </c>
      <c r="D40" s="855">
        <v>69599.000000000044</v>
      </c>
      <c r="E40" s="856">
        <v>0.25996961222557419</v>
      </c>
      <c r="F40" s="857">
        <v>0.38159229347939339</v>
      </c>
      <c r="G40" s="858">
        <v>46.783422190239634</v>
      </c>
    </row>
    <row r="41" spans="1:7" ht="10.9" customHeight="1" x14ac:dyDescent="0.25">
      <c r="A41" s="879"/>
      <c r="B41" s="854" t="s">
        <v>184</v>
      </c>
      <c r="C41" s="855">
        <v>0</v>
      </c>
      <c r="D41" s="855">
        <v>0</v>
      </c>
      <c r="E41" s="856">
        <v>0</v>
      </c>
      <c r="F41" s="857">
        <v>0</v>
      </c>
      <c r="G41" s="858">
        <v>0</v>
      </c>
    </row>
    <row r="42" spans="1:7" ht="10.9" customHeight="1" x14ac:dyDescent="0.25">
      <c r="A42" s="879"/>
      <c r="B42" s="854" t="s">
        <v>185</v>
      </c>
      <c r="C42" s="855">
        <v>75119.999999999927</v>
      </c>
      <c r="D42" s="855">
        <v>65911</v>
      </c>
      <c r="E42" s="856">
        <v>0.18400084260236743</v>
      </c>
      <c r="F42" s="857">
        <v>0.16067663069313448</v>
      </c>
      <c r="G42" s="858">
        <v>-12.676144075947221</v>
      </c>
    </row>
    <row r="43" spans="1:7" ht="10.9" customHeight="1" x14ac:dyDescent="0.25">
      <c r="A43" s="879"/>
      <c r="B43" s="854" t="s">
        <v>186</v>
      </c>
      <c r="C43" s="855">
        <v>368826</v>
      </c>
      <c r="D43" s="855">
        <v>52815.999999999993</v>
      </c>
      <c r="E43" s="856">
        <v>1.0739481116967067</v>
      </c>
      <c r="F43" s="857">
        <v>0.15243680695455408</v>
      </c>
      <c r="G43" s="858">
        <v>-85.805943015838764</v>
      </c>
    </row>
    <row r="44" spans="1:7" ht="10.9" customHeight="1" x14ac:dyDescent="0.25">
      <c r="A44" s="879"/>
      <c r="B44" s="854" t="s">
        <v>187</v>
      </c>
      <c r="C44" s="855">
        <v>565996.00000000047</v>
      </c>
      <c r="D44" s="855">
        <v>447834</v>
      </c>
      <c r="E44" s="856">
        <v>1.3307032557789618</v>
      </c>
      <c r="F44" s="857">
        <v>1.0489315903996552</v>
      </c>
      <c r="G44" s="858">
        <v>-21.174643118639111</v>
      </c>
    </row>
    <row r="45" spans="1:7" ht="10.9" customHeight="1" thickBot="1" x14ac:dyDescent="0.3">
      <c r="A45" s="880"/>
      <c r="B45" s="854" t="s">
        <v>188</v>
      </c>
      <c r="C45" s="855">
        <v>46538.999999999978</v>
      </c>
      <c r="D45" s="855">
        <v>171987.99999999994</v>
      </c>
      <c r="E45" s="856">
        <v>0.12440688930649817</v>
      </c>
      <c r="F45" s="860">
        <v>0.45787398535233448</v>
      </c>
      <c r="G45" s="858">
        <v>268.04552216098074</v>
      </c>
    </row>
    <row r="46" spans="1:7" ht="10.9" customHeight="1" x14ac:dyDescent="0.25">
      <c r="A46" s="881" t="s">
        <v>195</v>
      </c>
      <c r="B46" s="868" t="s">
        <v>107</v>
      </c>
      <c r="C46" s="869">
        <v>52899946.00000006</v>
      </c>
      <c r="D46" s="869">
        <v>53958692.999999993</v>
      </c>
      <c r="E46" s="870">
        <v>24.177118367910332</v>
      </c>
      <c r="F46" s="871">
        <v>24.529900973355133</v>
      </c>
      <c r="G46" s="872">
        <v>1.4591590282861944</v>
      </c>
    </row>
    <row r="47" spans="1:7" ht="10.9" customHeight="1" x14ac:dyDescent="0.25">
      <c r="A47" s="879"/>
      <c r="B47" s="854" t="s">
        <v>180</v>
      </c>
      <c r="C47" s="855">
        <v>10564156.999999994</v>
      </c>
      <c r="D47" s="855">
        <v>9527906.0000000019</v>
      </c>
      <c r="E47" s="856">
        <v>42.917732755363602</v>
      </c>
      <c r="F47" s="857">
        <v>38.405502908253965</v>
      </c>
      <c r="G47" s="858">
        <v>-10.513672455229411</v>
      </c>
    </row>
    <row r="48" spans="1:7" ht="10.9" customHeight="1" x14ac:dyDescent="0.25">
      <c r="A48" s="879"/>
      <c r="B48" s="854" t="s">
        <v>181</v>
      </c>
      <c r="C48" s="855">
        <v>0</v>
      </c>
      <c r="D48" s="855">
        <v>0</v>
      </c>
      <c r="E48" s="856">
        <v>0</v>
      </c>
      <c r="F48" s="857">
        <v>0</v>
      </c>
      <c r="G48" s="858">
        <v>0</v>
      </c>
    </row>
    <row r="49" spans="1:7" ht="10.9" customHeight="1" x14ac:dyDescent="0.25">
      <c r="A49" s="879"/>
      <c r="B49" s="854" t="s">
        <v>182</v>
      </c>
      <c r="C49" s="855">
        <v>34599.000000000007</v>
      </c>
      <c r="D49" s="855">
        <v>26889</v>
      </c>
      <c r="E49" s="856">
        <v>0.65214686922757958</v>
      </c>
      <c r="F49" s="857">
        <v>0.50315300986134237</v>
      </c>
      <c r="G49" s="858">
        <v>-22.846672490003598</v>
      </c>
    </row>
    <row r="50" spans="1:7" ht="10.9" customHeight="1" x14ac:dyDescent="0.25">
      <c r="A50" s="879"/>
      <c r="B50" s="854" t="s">
        <v>183</v>
      </c>
      <c r="C50" s="855">
        <v>6560572.9999999953</v>
      </c>
      <c r="D50" s="855">
        <v>6259452.0000000019</v>
      </c>
      <c r="E50" s="856">
        <v>36.116161671767969</v>
      </c>
      <c r="F50" s="857">
        <v>34.3188644176522</v>
      </c>
      <c r="G50" s="858">
        <v>-4.9764348450148788</v>
      </c>
    </row>
    <row r="51" spans="1:7" ht="10.9" customHeight="1" x14ac:dyDescent="0.25">
      <c r="A51" s="879"/>
      <c r="B51" s="854" t="s">
        <v>184</v>
      </c>
      <c r="C51" s="855">
        <v>2773847.9999999991</v>
      </c>
      <c r="D51" s="855">
        <v>3105495.0000000005</v>
      </c>
      <c r="E51" s="856">
        <v>21.792247379916088</v>
      </c>
      <c r="F51" s="857">
        <v>24.28862488072706</v>
      </c>
      <c r="G51" s="858">
        <v>11.45534674460265</v>
      </c>
    </row>
    <row r="52" spans="1:7" ht="10.9" customHeight="1" x14ac:dyDescent="0.25">
      <c r="A52" s="879"/>
      <c r="B52" s="854" t="s">
        <v>185</v>
      </c>
      <c r="C52" s="855">
        <v>7576051.0000000056</v>
      </c>
      <c r="D52" s="855">
        <v>8124576</v>
      </c>
      <c r="E52" s="856">
        <v>18.55697241212075</v>
      </c>
      <c r="F52" s="857">
        <v>19.805942824267628</v>
      </c>
      <c r="G52" s="858">
        <v>6.7304643473581791</v>
      </c>
    </row>
    <row r="53" spans="1:7" ht="10.9" customHeight="1" x14ac:dyDescent="0.25">
      <c r="A53" s="879"/>
      <c r="B53" s="854" t="s">
        <v>186</v>
      </c>
      <c r="C53" s="855">
        <v>12423127.999999991</v>
      </c>
      <c r="D53" s="855">
        <v>12558570.999999996</v>
      </c>
      <c r="E53" s="856">
        <v>36.173683137757301</v>
      </c>
      <c r="F53" s="857">
        <v>36.246373507120211</v>
      </c>
      <c r="G53" s="858">
        <v>0.20094821167667476</v>
      </c>
    </row>
    <row r="54" spans="1:7" ht="10.9" customHeight="1" x14ac:dyDescent="0.25">
      <c r="A54" s="879"/>
      <c r="B54" s="854" t="s">
        <v>187</v>
      </c>
      <c r="C54" s="855">
        <v>8959778.9999999925</v>
      </c>
      <c r="D54" s="855">
        <v>9738497.9999999907</v>
      </c>
      <c r="E54" s="856">
        <v>21.065179058438488</v>
      </c>
      <c r="F54" s="857">
        <v>22.80983175740085</v>
      </c>
      <c r="G54" s="858">
        <v>8.2821641065684446</v>
      </c>
    </row>
    <row r="55" spans="1:7" ht="10.9" customHeight="1" thickBot="1" x14ac:dyDescent="0.3">
      <c r="A55" s="880"/>
      <c r="B55" s="854" t="s">
        <v>188</v>
      </c>
      <c r="C55" s="855">
        <v>4007811.0000000037</v>
      </c>
      <c r="D55" s="855">
        <v>4617305.9999999972</v>
      </c>
      <c r="E55" s="856">
        <v>10.713579996097174</v>
      </c>
      <c r="F55" s="860">
        <v>12.292394235709734</v>
      </c>
      <c r="G55" s="858">
        <v>14.736570223843984</v>
      </c>
    </row>
    <row r="56" spans="1:7" ht="15" customHeight="1" thickTop="1" x14ac:dyDescent="0.25">
      <c r="A56" s="873" t="s">
        <v>173</v>
      </c>
      <c r="B56" s="874" t="s">
        <v>107</v>
      </c>
      <c r="C56" s="875">
        <v>86286601.999999985</v>
      </c>
      <c r="D56" s="875">
        <v>92381811.000000134</v>
      </c>
      <c r="E56" s="876">
        <v>39.435983358447388</v>
      </c>
      <c r="F56" s="877">
        <v>41.997249184097427</v>
      </c>
      <c r="G56" s="878">
        <v>6.4947431445281865</v>
      </c>
    </row>
    <row r="57" spans="1:7" ht="10.9" customHeight="1" x14ac:dyDescent="0.25">
      <c r="A57" s="879"/>
      <c r="B57" s="854" t="s">
        <v>180</v>
      </c>
      <c r="C57" s="855">
        <v>21984592.000000019</v>
      </c>
      <c r="D57" s="855">
        <v>22104986.999999993</v>
      </c>
      <c r="E57" s="856">
        <v>89.31416337259148</v>
      </c>
      <c r="F57" s="857">
        <v>89.101754626401188</v>
      </c>
      <c r="G57" s="858">
        <v>-0.23782201855733831</v>
      </c>
    </row>
    <row r="58" spans="1:7" ht="10.9" customHeight="1" x14ac:dyDescent="0.25">
      <c r="A58" s="879"/>
      <c r="B58" s="854" t="s">
        <v>181</v>
      </c>
      <c r="C58" s="855">
        <v>20060</v>
      </c>
      <c r="D58" s="855">
        <v>63223.000000000036</v>
      </c>
      <c r="E58" s="856">
        <v>0.69739952718676124</v>
      </c>
      <c r="F58" s="857">
        <v>2.2043513127157364</v>
      </c>
      <c r="G58" s="858">
        <v>216.08156111144285</v>
      </c>
    </row>
    <row r="59" spans="1:7" ht="10.9" customHeight="1" x14ac:dyDescent="0.25">
      <c r="A59" s="879"/>
      <c r="B59" s="854" t="s">
        <v>182</v>
      </c>
      <c r="C59" s="855">
        <v>304938.00000000012</v>
      </c>
      <c r="D59" s="855">
        <v>366037.99999999988</v>
      </c>
      <c r="E59" s="856">
        <v>5.7476910317789445</v>
      </c>
      <c r="F59" s="857">
        <v>6.8493853034187211</v>
      </c>
      <c r="G59" s="858">
        <v>19.167597310789958</v>
      </c>
    </row>
    <row r="60" spans="1:7" ht="10.9" customHeight="1" x14ac:dyDescent="0.25">
      <c r="A60" s="879"/>
      <c r="B60" s="854" t="s">
        <v>183</v>
      </c>
      <c r="C60" s="855">
        <v>8934321.9999999981</v>
      </c>
      <c r="D60" s="855">
        <v>8837462.0000000056</v>
      </c>
      <c r="E60" s="856">
        <v>49.183724924581057</v>
      </c>
      <c r="F60" s="857">
        <v>48.453388599218194</v>
      </c>
      <c r="G60" s="858">
        <v>-1.4849146267037838</v>
      </c>
    </row>
    <row r="61" spans="1:7" ht="10.9" customHeight="1" x14ac:dyDescent="0.25">
      <c r="A61" s="879"/>
      <c r="B61" s="854" t="s">
        <v>184</v>
      </c>
      <c r="C61" s="855">
        <v>3506227</v>
      </c>
      <c r="D61" s="855">
        <v>3126725.0000000023</v>
      </c>
      <c r="E61" s="856">
        <v>27.546053768678409</v>
      </c>
      <c r="F61" s="857">
        <v>24.454668460323191</v>
      </c>
      <c r="G61" s="858">
        <v>-11.222606818078305</v>
      </c>
    </row>
    <row r="62" spans="1:7" ht="10.9" customHeight="1" x14ac:dyDescent="0.25">
      <c r="A62" s="879"/>
      <c r="B62" s="854" t="s">
        <v>185</v>
      </c>
      <c r="C62" s="855">
        <v>8881830</v>
      </c>
      <c r="D62" s="855">
        <v>9728518.9999999981</v>
      </c>
      <c r="E62" s="856">
        <v>21.755380775439122</v>
      </c>
      <c r="F62" s="857">
        <v>23.716005743413717</v>
      </c>
      <c r="G62" s="858">
        <v>9.0121381382028289</v>
      </c>
    </row>
    <row r="63" spans="1:7" ht="10.9" customHeight="1" x14ac:dyDescent="0.25">
      <c r="A63" s="879"/>
      <c r="B63" s="854" t="s">
        <v>186</v>
      </c>
      <c r="C63" s="855">
        <v>16510712.000000015</v>
      </c>
      <c r="D63" s="855">
        <v>16342627.999999996</v>
      </c>
      <c r="E63" s="856">
        <v>48.075916489532119</v>
      </c>
      <c r="F63" s="857">
        <v>47.167866358037152</v>
      </c>
      <c r="G63" s="858">
        <v>-1.8887838190098449</v>
      </c>
    </row>
    <row r="64" spans="1:7" ht="10.9" customHeight="1" x14ac:dyDescent="0.25">
      <c r="A64" s="879"/>
      <c r="B64" s="854" t="s">
        <v>187</v>
      </c>
      <c r="C64" s="855">
        <v>19678384.000000007</v>
      </c>
      <c r="D64" s="855">
        <v>23227943.000000011</v>
      </c>
      <c r="E64" s="856">
        <v>46.265503037598528</v>
      </c>
      <c r="F64" s="857">
        <v>54.405255502490988</v>
      </c>
      <c r="G64" s="858">
        <v>17.593567410858029</v>
      </c>
    </row>
    <row r="65" spans="1:7" ht="10.9" customHeight="1" thickBot="1" x14ac:dyDescent="0.3">
      <c r="A65" s="882"/>
      <c r="B65" s="883" t="s">
        <v>188</v>
      </c>
      <c r="C65" s="884">
        <v>6465537.0000000037</v>
      </c>
      <c r="D65" s="884">
        <v>8584286.0000000075</v>
      </c>
      <c r="E65" s="885">
        <v>17.283511589550034</v>
      </c>
      <c r="F65" s="886">
        <v>22.853462114939735</v>
      </c>
      <c r="G65" s="887">
        <v>32.226960918968615</v>
      </c>
    </row>
    <row r="66" spans="1:7" ht="16.149999999999999" customHeight="1" thickTop="1" x14ac:dyDescent="0.25">
      <c r="A66" s="1687" t="s">
        <v>267</v>
      </c>
      <c r="B66" s="1687"/>
      <c r="C66" s="1687"/>
      <c r="D66" s="1687"/>
      <c r="E66" s="1687"/>
      <c r="F66" s="1687"/>
      <c r="G66" s="1687"/>
    </row>
  </sheetData>
  <mergeCells count="3">
    <mergeCell ref="A3:G3"/>
    <mergeCell ref="A4:B5"/>
    <mergeCell ref="A66:G66"/>
  </mergeCells>
  <hyperlinks>
    <hyperlink ref="A1" location="ÍNDICE!A1" display="Volver al índice"/>
  </hyperlink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"/>
  <sheetViews>
    <sheetView zoomScaleNormal="100" workbookViewId="0"/>
  </sheetViews>
  <sheetFormatPr baseColWidth="10" defaultColWidth="8.85546875" defaultRowHeight="15" x14ac:dyDescent="0.25"/>
  <cols>
    <col min="1" max="1" width="40.7109375" style="888" customWidth="1"/>
    <col min="2" max="2" width="17.28515625" style="888" bestFit="1" customWidth="1"/>
    <col min="3" max="4" width="9.28515625" style="888" customWidth="1"/>
    <col min="5" max="7" width="8.85546875" style="888"/>
    <col min="8" max="8" width="2.7109375" style="888" customWidth="1"/>
    <col min="9" max="16384" width="8.85546875" style="888"/>
  </cols>
  <sheetData>
    <row r="1" spans="1:7" x14ac:dyDescent="0.25">
      <c r="A1" s="1493" t="s">
        <v>466</v>
      </c>
    </row>
    <row r="3" spans="1:7" ht="51" customHeight="1" thickBot="1" x14ac:dyDescent="0.3">
      <c r="A3" s="1688" t="s">
        <v>377</v>
      </c>
      <c r="B3" s="1688"/>
      <c r="C3" s="1688"/>
      <c r="D3" s="1688"/>
      <c r="E3" s="1688"/>
      <c r="F3" s="1688"/>
      <c r="G3" s="1688"/>
    </row>
    <row r="4" spans="1:7" ht="20.25" thickTop="1" x14ac:dyDescent="0.25">
      <c r="A4" s="1689" t="s">
        <v>191</v>
      </c>
      <c r="B4" s="1689"/>
      <c r="C4" s="764">
        <v>2019</v>
      </c>
      <c r="D4" s="764">
        <v>2020</v>
      </c>
      <c r="E4" s="686">
        <v>2019</v>
      </c>
      <c r="F4" s="533">
        <v>2020</v>
      </c>
      <c r="G4" s="534" t="s">
        <v>343</v>
      </c>
    </row>
    <row r="5" spans="1:7" ht="15.75" thickBot="1" x14ac:dyDescent="0.3">
      <c r="A5" s="1690"/>
      <c r="B5" s="1690"/>
      <c r="C5" s="889" t="s">
        <v>4</v>
      </c>
      <c r="D5" s="889" t="s">
        <v>4</v>
      </c>
      <c r="E5" s="890" t="s">
        <v>164</v>
      </c>
      <c r="F5" s="891" t="s">
        <v>164</v>
      </c>
      <c r="G5" s="890" t="s">
        <v>164</v>
      </c>
    </row>
    <row r="6" spans="1:7" ht="10.9" customHeight="1" thickTop="1" x14ac:dyDescent="0.25">
      <c r="A6" s="892" t="s">
        <v>56</v>
      </c>
      <c r="B6" s="893" t="s">
        <v>107</v>
      </c>
      <c r="C6" s="894">
        <v>0</v>
      </c>
      <c r="D6" s="894">
        <v>96140.000000000015</v>
      </c>
      <c r="E6" s="895">
        <v>0</v>
      </c>
      <c r="F6" s="896">
        <v>4.3705741345113069E-2</v>
      </c>
      <c r="G6" s="1512" t="s">
        <v>469</v>
      </c>
    </row>
    <row r="7" spans="1:7" ht="10.9" customHeight="1" x14ac:dyDescent="0.25">
      <c r="A7" s="892"/>
      <c r="B7" s="897" t="s">
        <v>180</v>
      </c>
      <c r="C7" s="898">
        <v>0</v>
      </c>
      <c r="D7" s="898">
        <v>0</v>
      </c>
      <c r="E7" s="899">
        <v>0</v>
      </c>
      <c r="F7" s="900">
        <v>0</v>
      </c>
      <c r="G7" s="899">
        <v>0</v>
      </c>
    </row>
    <row r="8" spans="1:7" ht="10.9" customHeight="1" x14ac:dyDescent="0.25">
      <c r="A8" s="892"/>
      <c r="B8" s="897" t="s">
        <v>181</v>
      </c>
      <c r="C8" s="898">
        <v>0</v>
      </c>
      <c r="D8" s="898">
        <v>0</v>
      </c>
      <c r="E8" s="899">
        <v>0</v>
      </c>
      <c r="F8" s="900">
        <v>0</v>
      </c>
      <c r="G8" s="899">
        <v>0</v>
      </c>
    </row>
    <row r="9" spans="1:7" ht="10.9" customHeight="1" x14ac:dyDescent="0.25">
      <c r="A9" s="892"/>
      <c r="B9" s="897" t="s">
        <v>182</v>
      </c>
      <c r="C9" s="898">
        <v>0</v>
      </c>
      <c r="D9" s="898">
        <v>0</v>
      </c>
      <c r="E9" s="899">
        <v>0</v>
      </c>
      <c r="F9" s="900">
        <v>0</v>
      </c>
      <c r="G9" s="899">
        <v>0</v>
      </c>
    </row>
    <row r="10" spans="1:7" ht="10.9" customHeight="1" x14ac:dyDescent="0.25">
      <c r="A10" s="892"/>
      <c r="B10" s="897" t="s">
        <v>183</v>
      </c>
      <c r="C10" s="898">
        <v>0</v>
      </c>
      <c r="D10" s="898">
        <v>0</v>
      </c>
      <c r="E10" s="899">
        <v>0</v>
      </c>
      <c r="F10" s="900">
        <v>0</v>
      </c>
      <c r="G10" s="899">
        <v>0</v>
      </c>
    </row>
    <row r="11" spans="1:7" ht="10.9" customHeight="1" x14ac:dyDescent="0.25">
      <c r="A11" s="892"/>
      <c r="B11" s="897" t="s">
        <v>184</v>
      </c>
      <c r="C11" s="898">
        <v>0</v>
      </c>
      <c r="D11" s="898">
        <v>0</v>
      </c>
      <c r="E11" s="899">
        <v>0</v>
      </c>
      <c r="F11" s="900">
        <v>0</v>
      </c>
      <c r="G11" s="899">
        <v>0</v>
      </c>
    </row>
    <row r="12" spans="1:7" ht="10.9" customHeight="1" x14ac:dyDescent="0.25">
      <c r="A12" s="892"/>
      <c r="B12" s="897" t="s">
        <v>185</v>
      </c>
      <c r="C12" s="898">
        <v>0</v>
      </c>
      <c r="D12" s="898">
        <v>0</v>
      </c>
      <c r="E12" s="899">
        <v>0</v>
      </c>
      <c r="F12" s="900">
        <v>0</v>
      </c>
      <c r="G12" s="899">
        <v>0</v>
      </c>
    </row>
    <row r="13" spans="1:7" ht="10.9" customHeight="1" x14ac:dyDescent="0.25">
      <c r="A13" s="892"/>
      <c r="B13" s="897" t="s">
        <v>186</v>
      </c>
      <c r="C13" s="898">
        <v>0</v>
      </c>
      <c r="D13" s="898">
        <v>96139.999999999985</v>
      </c>
      <c r="E13" s="899">
        <v>0</v>
      </c>
      <c r="F13" s="900">
        <v>0.27747793510699087</v>
      </c>
      <c r="G13" s="1513" t="s">
        <v>469</v>
      </c>
    </row>
    <row r="14" spans="1:7" ht="10.9" customHeight="1" x14ac:dyDescent="0.25">
      <c r="A14" s="892"/>
      <c r="B14" s="897" t="s">
        <v>187</v>
      </c>
      <c r="C14" s="898">
        <v>0</v>
      </c>
      <c r="D14" s="898">
        <v>0</v>
      </c>
      <c r="E14" s="899">
        <v>0</v>
      </c>
      <c r="F14" s="900">
        <v>0</v>
      </c>
      <c r="G14" s="899">
        <v>0</v>
      </c>
    </row>
    <row r="15" spans="1:7" ht="10.9" customHeight="1" x14ac:dyDescent="0.25">
      <c r="A15" s="901"/>
      <c r="B15" s="897" t="s">
        <v>188</v>
      </c>
      <c r="C15" s="898">
        <v>0</v>
      </c>
      <c r="D15" s="898">
        <v>0</v>
      </c>
      <c r="E15" s="899">
        <v>0</v>
      </c>
      <c r="F15" s="902">
        <v>0</v>
      </c>
      <c r="G15" s="899">
        <v>0</v>
      </c>
    </row>
    <row r="16" spans="1:7" ht="10.9" customHeight="1" x14ac:dyDescent="0.25">
      <c r="A16" s="903" t="s">
        <v>196</v>
      </c>
      <c r="B16" s="904" t="s">
        <v>107</v>
      </c>
      <c r="C16" s="905">
        <v>1638454.0000000019</v>
      </c>
      <c r="D16" s="905">
        <v>1801524.0000000033</v>
      </c>
      <c r="E16" s="906">
        <v>0.74883056210258048</v>
      </c>
      <c r="F16" s="907">
        <v>0.81898212992525077</v>
      </c>
      <c r="G16" s="906">
        <v>9.3681496686910606</v>
      </c>
    </row>
    <row r="17" spans="1:7" ht="10.9" customHeight="1" x14ac:dyDescent="0.25">
      <c r="A17" s="901"/>
      <c r="B17" s="897" t="s">
        <v>180</v>
      </c>
      <c r="C17" s="898">
        <v>292135.00000000035</v>
      </c>
      <c r="D17" s="898">
        <v>314092.99999999994</v>
      </c>
      <c r="E17" s="899">
        <v>1.186821803054249</v>
      </c>
      <c r="F17" s="902">
        <v>1.2660598902804256</v>
      </c>
      <c r="G17" s="899">
        <v>6.6764940635788577</v>
      </c>
    </row>
    <row r="18" spans="1:7" ht="10.9" customHeight="1" x14ac:dyDescent="0.25">
      <c r="A18" s="901"/>
      <c r="B18" s="897" t="s">
        <v>181</v>
      </c>
      <c r="C18" s="898">
        <v>2201.9999999999995</v>
      </c>
      <c r="D18" s="898">
        <v>7024.9999999999973</v>
      </c>
      <c r="E18" s="899">
        <v>7.6554025865665398E-2</v>
      </c>
      <c r="F18" s="902">
        <v>0.2449356716990341</v>
      </c>
      <c r="G18" s="899">
        <v>219.95139240467842</v>
      </c>
    </row>
    <row r="19" spans="1:7" ht="10.9" customHeight="1" x14ac:dyDescent="0.25">
      <c r="A19" s="901"/>
      <c r="B19" s="897" t="s">
        <v>182</v>
      </c>
      <c r="C19" s="898">
        <v>550.00000000000023</v>
      </c>
      <c r="D19" s="898">
        <v>0</v>
      </c>
      <c r="E19" s="899">
        <v>1.0366796094545185E-2</v>
      </c>
      <c r="F19" s="902">
        <v>0</v>
      </c>
      <c r="G19" s="899">
        <v>-100</v>
      </c>
    </row>
    <row r="20" spans="1:7" ht="10.9" customHeight="1" x14ac:dyDescent="0.25">
      <c r="A20" s="901"/>
      <c r="B20" s="897" t="s">
        <v>183</v>
      </c>
      <c r="C20" s="898">
        <v>0</v>
      </c>
      <c r="D20" s="898">
        <v>0</v>
      </c>
      <c r="E20" s="899">
        <v>0</v>
      </c>
      <c r="F20" s="902">
        <v>0</v>
      </c>
      <c r="G20" s="899">
        <v>0</v>
      </c>
    </row>
    <row r="21" spans="1:7" ht="10.9" customHeight="1" x14ac:dyDescent="0.25">
      <c r="A21" s="901"/>
      <c r="B21" s="897" t="s">
        <v>184</v>
      </c>
      <c r="C21" s="898">
        <v>4489.9999999999982</v>
      </c>
      <c r="D21" s="898">
        <v>43569</v>
      </c>
      <c r="E21" s="899">
        <v>3.5274892761183466E-2</v>
      </c>
      <c r="F21" s="902">
        <v>0.34076084406138057</v>
      </c>
      <c r="G21" s="899">
        <v>866.01525160794881</v>
      </c>
    </row>
    <row r="22" spans="1:7" ht="10.9" customHeight="1" x14ac:dyDescent="0.25">
      <c r="A22" s="901"/>
      <c r="B22" s="897" t="s">
        <v>185</v>
      </c>
      <c r="C22" s="898">
        <v>53929.000000000015</v>
      </c>
      <c r="D22" s="898">
        <v>61360.999999999971</v>
      </c>
      <c r="E22" s="899">
        <v>0.13209506710201127</v>
      </c>
      <c r="F22" s="902">
        <v>0.14958472388465385</v>
      </c>
      <c r="G22" s="899">
        <v>13.240204321283301</v>
      </c>
    </row>
    <row r="23" spans="1:7" ht="10.9" customHeight="1" x14ac:dyDescent="0.25">
      <c r="A23" s="901"/>
      <c r="B23" s="897" t="s">
        <v>186</v>
      </c>
      <c r="C23" s="898">
        <v>335513</v>
      </c>
      <c r="D23" s="898">
        <v>370976.99999999977</v>
      </c>
      <c r="E23" s="899">
        <v>0.97694726727426262</v>
      </c>
      <c r="F23" s="902">
        <v>1.0707086741438121</v>
      </c>
      <c r="G23" s="899">
        <v>9.5973866768826781</v>
      </c>
    </row>
    <row r="24" spans="1:7" ht="10.9" customHeight="1" x14ac:dyDescent="0.25">
      <c r="A24" s="901"/>
      <c r="B24" s="897" t="s">
        <v>187</v>
      </c>
      <c r="C24" s="898">
        <v>632903.00000000023</v>
      </c>
      <c r="D24" s="898">
        <v>709967.00000000047</v>
      </c>
      <c r="E24" s="899">
        <v>1.4880071284819536</v>
      </c>
      <c r="F24" s="902">
        <v>1.6629081633848088</v>
      </c>
      <c r="G24" s="899">
        <v>11.754045498510962</v>
      </c>
    </row>
    <row r="25" spans="1:7" ht="10.9" customHeight="1" x14ac:dyDescent="0.25">
      <c r="A25" s="908"/>
      <c r="B25" s="909" t="s">
        <v>188</v>
      </c>
      <c r="C25" s="910">
        <v>316732.00000000017</v>
      </c>
      <c r="D25" s="910">
        <v>294531.99999999977</v>
      </c>
      <c r="E25" s="911">
        <v>0.84668005036261662</v>
      </c>
      <c r="F25" s="912">
        <v>0.78411598863754284</v>
      </c>
      <c r="G25" s="911">
        <v>-7.3893393021695601</v>
      </c>
    </row>
    <row r="26" spans="1:7" ht="10.9" customHeight="1" x14ac:dyDescent="0.25">
      <c r="A26" s="913" t="s">
        <v>197</v>
      </c>
      <c r="B26" s="893" t="s">
        <v>107</v>
      </c>
      <c r="C26" s="894">
        <v>21050290.999999925</v>
      </c>
      <c r="D26" s="894">
        <v>21636622.000000011</v>
      </c>
      <c r="E26" s="906">
        <v>9.6207163838306222</v>
      </c>
      <c r="F26" s="907">
        <v>9.8361202903472371</v>
      </c>
      <c r="G26" s="895">
        <v>2.2389591161697808</v>
      </c>
    </row>
    <row r="27" spans="1:7" ht="10.9" customHeight="1" x14ac:dyDescent="0.25">
      <c r="A27" s="892"/>
      <c r="B27" s="897" t="s">
        <v>180</v>
      </c>
      <c r="C27" s="898">
        <v>2518011.0000000019</v>
      </c>
      <c r="D27" s="898">
        <v>3382067.9999999981</v>
      </c>
      <c r="E27" s="899">
        <v>10.229621083165082</v>
      </c>
      <c r="F27" s="902">
        <v>13.632588567720187</v>
      </c>
      <c r="G27" s="899">
        <v>33.265821450174542</v>
      </c>
    </row>
    <row r="28" spans="1:7" ht="10.9" customHeight="1" x14ac:dyDescent="0.25">
      <c r="A28" s="892"/>
      <c r="B28" s="897" t="s">
        <v>181</v>
      </c>
      <c r="C28" s="898">
        <v>112229.00000000001</v>
      </c>
      <c r="D28" s="898">
        <v>150577.00000000003</v>
      </c>
      <c r="E28" s="899">
        <v>3.9017174245584765</v>
      </c>
      <c r="F28" s="902">
        <v>5.2500610160036274</v>
      </c>
      <c r="G28" s="899">
        <v>34.557694592599347</v>
      </c>
    </row>
    <row r="29" spans="1:7" ht="10.9" customHeight="1" x14ac:dyDescent="0.25">
      <c r="A29" s="892"/>
      <c r="B29" s="897" t="s">
        <v>182</v>
      </c>
      <c r="C29" s="898">
        <v>48302.999999999964</v>
      </c>
      <c r="D29" s="898">
        <v>81708</v>
      </c>
      <c r="E29" s="899">
        <v>0.91044973046330091</v>
      </c>
      <c r="F29" s="902">
        <v>1.5289384554929735</v>
      </c>
      <c r="G29" s="899">
        <v>67.932221223783756</v>
      </c>
    </row>
    <row r="30" spans="1:7" ht="10.9" customHeight="1" x14ac:dyDescent="0.25">
      <c r="A30" s="892"/>
      <c r="B30" s="897" t="s">
        <v>183</v>
      </c>
      <c r="C30" s="898">
        <v>1527566.0000000005</v>
      </c>
      <c r="D30" s="898">
        <v>1665420.0000000007</v>
      </c>
      <c r="E30" s="899">
        <v>8.4092990993768328</v>
      </c>
      <c r="F30" s="902">
        <v>9.131042650130766</v>
      </c>
      <c r="G30" s="899">
        <v>8.5826837911784821</v>
      </c>
    </row>
    <row r="31" spans="1:7" ht="10.9" customHeight="1" x14ac:dyDescent="0.25">
      <c r="A31" s="892"/>
      <c r="B31" s="897" t="s">
        <v>184</v>
      </c>
      <c r="C31" s="898">
        <v>906160.00000000023</v>
      </c>
      <c r="D31" s="898">
        <v>637176</v>
      </c>
      <c r="E31" s="899">
        <v>7.1190861524441038</v>
      </c>
      <c r="F31" s="902">
        <v>4.9834660326299485</v>
      </c>
      <c r="G31" s="899">
        <v>-29.998514894793914</v>
      </c>
    </row>
    <row r="32" spans="1:7" ht="10.9" customHeight="1" x14ac:dyDescent="0.25">
      <c r="A32" s="892"/>
      <c r="B32" s="897" t="s">
        <v>185</v>
      </c>
      <c r="C32" s="898">
        <v>4281577</v>
      </c>
      <c r="D32" s="898">
        <v>4628033.0000000037</v>
      </c>
      <c r="E32" s="899">
        <v>10.487403829431807</v>
      </c>
      <c r="F32" s="902">
        <v>11.282134229136863</v>
      </c>
      <c r="G32" s="899">
        <v>7.5779517279074184</v>
      </c>
    </row>
    <row r="33" spans="1:7" ht="10.9" customHeight="1" x14ac:dyDescent="0.25">
      <c r="A33" s="892"/>
      <c r="B33" s="897" t="s">
        <v>186</v>
      </c>
      <c r="C33" s="898">
        <v>5518061.9999999981</v>
      </c>
      <c r="D33" s="898">
        <v>5547345.9999999991</v>
      </c>
      <c r="E33" s="899">
        <v>16.067501383105721</v>
      </c>
      <c r="F33" s="902">
        <v>16.010673116330615</v>
      </c>
      <c r="G33" s="899">
        <v>-0.35368453015885848</v>
      </c>
    </row>
    <row r="34" spans="1:7" ht="10.9" customHeight="1" x14ac:dyDescent="0.25">
      <c r="A34" s="892"/>
      <c r="B34" s="897" t="s">
        <v>187</v>
      </c>
      <c r="C34" s="898">
        <v>3510384.9999999977</v>
      </c>
      <c r="D34" s="898">
        <v>2651805</v>
      </c>
      <c r="E34" s="899">
        <v>8.253204525363472</v>
      </c>
      <c r="F34" s="902">
        <v>6.2111452816886565</v>
      </c>
      <c r="G34" s="899">
        <v>-24.742622546178609</v>
      </c>
    </row>
    <row r="35" spans="1:7" ht="10.9" customHeight="1" thickBot="1" x14ac:dyDescent="0.3">
      <c r="A35" s="892"/>
      <c r="B35" s="897" t="s">
        <v>188</v>
      </c>
      <c r="C35" s="898">
        <v>2627998.0000000005</v>
      </c>
      <c r="D35" s="898">
        <v>2892489.0000000042</v>
      </c>
      <c r="E35" s="911">
        <v>7.0250984396677794</v>
      </c>
      <c r="F35" s="912">
        <v>7.700510884583756</v>
      </c>
      <c r="G35" s="899">
        <v>9.6142773046738625</v>
      </c>
    </row>
    <row r="36" spans="1:7" ht="10.9" customHeight="1" x14ac:dyDescent="0.25">
      <c r="A36" s="914" t="s">
        <v>198</v>
      </c>
      <c r="B36" s="915" t="s">
        <v>107</v>
      </c>
      <c r="C36" s="916">
        <v>22688745.00000003</v>
      </c>
      <c r="D36" s="916">
        <v>23534286.000000041</v>
      </c>
      <c r="E36" s="917">
        <v>10.36954694593325</v>
      </c>
      <c r="F36" s="918">
        <v>10.698808161617613</v>
      </c>
      <c r="G36" s="917">
        <v>3.1752709872584433</v>
      </c>
    </row>
    <row r="37" spans="1:7" ht="10.9" customHeight="1" x14ac:dyDescent="0.25">
      <c r="A37" s="901"/>
      <c r="B37" s="897" t="s">
        <v>180</v>
      </c>
      <c r="C37" s="898">
        <v>2810146.0000000005</v>
      </c>
      <c r="D37" s="898">
        <v>3696160.9999999972</v>
      </c>
      <c r="E37" s="899">
        <v>11.416442886219324</v>
      </c>
      <c r="F37" s="902">
        <v>14.89864845800061</v>
      </c>
      <c r="G37" s="899">
        <v>30.501668571255436</v>
      </c>
    </row>
    <row r="38" spans="1:7" ht="10.9" customHeight="1" x14ac:dyDescent="0.25">
      <c r="A38" s="901"/>
      <c r="B38" s="897" t="s">
        <v>181</v>
      </c>
      <c r="C38" s="898">
        <v>114431</v>
      </c>
      <c r="D38" s="898">
        <v>157602.00000000006</v>
      </c>
      <c r="E38" s="899">
        <v>3.9782714504241414</v>
      </c>
      <c r="F38" s="902">
        <v>5.4949966877026624</v>
      </c>
      <c r="G38" s="899">
        <v>38.12523243271437</v>
      </c>
    </row>
    <row r="39" spans="1:7" ht="10.9" customHeight="1" x14ac:dyDescent="0.25">
      <c r="A39" s="901"/>
      <c r="B39" s="897" t="s">
        <v>182</v>
      </c>
      <c r="C39" s="898">
        <v>48853.000000000036</v>
      </c>
      <c r="D39" s="898">
        <v>81708</v>
      </c>
      <c r="E39" s="899">
        <v>0.9208165265578474</v>
      </c>
      <c r="F39" s="902">
        <v>1.5289384554929735</v>
      </c>
      <c r="G39" s="899">
        <v>66.041595844112237</v>
      </c>
    </row>
    <row r="40" spans="1:7" ht="10.9" customHeight="1" x14ac:dyDescent="0.25">
      <c r="A40" s="901"/>
      <c r="B40" s="897" t="s">
        <v>183</v>
      </c>
      <c r="C40" s="898">
        <v>1527566.0000000005</v>
      </c>
      <c r="D40" s="898">
        <v>1665420.0000000007</v>
      </c>
      <c r="E40" s="899">
        <v>8.4092990993768328</v>
      </c>
      <c r="F40" s="902">
        <v>9.131042650130766</v>
      </c>
      <c r="G40" s="899">
        <v>8.5826837911784821</v>
      </c>
    </row>
    <row r="41" spans="1:7" ht="10.9" customHeight="1" x14ac:dyDescent="0.25">
      <c r="A41" s="901"/>
      <c r="B41" s="897" t="s">
        <v>184</v>
      </c>
      <c r="C41" s="898">
        <v>910650.00000000012</v>
      </c>
      <c r="D41" s="898">
        <v>680745.00000000058</v>
      </c>
      <c r="E41" s="899">
        <v>7.1543610452052864</v>
      </c>
      <c r="F41" s="902">
        <v>5.3242268766913341</v>
      </c>
      <c r="G41" s="899">
        <v>-25.58067948975642</v>
      </c>
    </row>
    <row r="42" spans="1:7" ht="10.9" customHeight="1" x14ac:dyDescent="0.25">
      <c r="A42" s="901"/>
      <c r="B42" s="897" t="s">
        <v>185</v>
      </c>
      <c r="C42" s="898">
        <v>4335506.0000000009</v>
      </c>
      <c r="D42" s="898">
        <v>4689394</v>
      </c>
      <c r="E42" s="899">
        <v>10.61949889653382</v>
      </c>
      <c r="F42" s="902">
        <v>11.431718953021509</v>
      </c>
      <c r="G42" s="899">
        <v>7.6483840188805488</v>
      </c>
    </row>
    <row r="43" spans="1:7" ht="10.9" customHeight="1" x14ac:dyDescent="0.25">
      <c r="A43" s="901"/>
      <c r="B43" s="897" t="s">
        <v>186</v>
      </c>
      <c r="C43" s="898">
        <v>5853575</v>
      </c>
      <c r="D43" s="898">
        <v>6014463.0000000019</v>
      </c>
      <c r="E43" s="899">
        <v>17.044448650379991</v>
      </c>
      <c r="F43" s="902">
        <v>17.358859725581429</v>
      </c>
      <c r="G43" s="899">
        <v>1.8446538321697403</v>
      </c>
    </row>
    <row r="44" spans="1:7" ht="10.9" customHeight="1" x14ac:dyDescent="0.25">
      <c r="A44" s="901"/>
      <c r="B44" s="897" t="s">
        <v>187</v>
      </c>
      <c r="C44" s="898">
        <v>4143287.9999999977</v>
      </c>
      <c r="D44" s="898">
        <v>3361771.9999999986</v>
      </c>
      <c r="E44" s="899">
        <v>9.7412116538454256</v>
      </c>
      <c r="F44" s="902">
        <v>7.8740534450734607</v>
      </c>
      <c r="G44" s="899">
        <v>-19.167617696047998</v>
      </c>
    </row>
    <row r="45" spans="1:7" ht="10.9" customHeight="1" thickBot="1" x14ac:dyDescent="0.3">
      <c r="A45" s="919"/>
      <c r="B45" s="920" t="s">
        <v>188</v>
      </c>
      <c r="C45" s="921">
        <v>2944729.9999999986</v>
      </c>
      <c r="D45" s="921">
        <v>3187020.9999999995</v>
      </c>
      <c r="E45" s="922">
        <v>7.8717784900303904</v>
      </c>
      <c r="F45" s="923">
        <v>8.4846268732212877</v>
      </c>
      <c r="G45" s="922">
        <v>7.7853865421527075</v>
      </c>
    </row>
    <row r="46" spans="1:7" ht="10.9" customHeight="1" thickTop="1" x14ac:dyDescent="0.25">
      <c r="A46" s="901" t="s">
        <v>199</v>
      </c>
      <c r="B46" s="893" t="s">
        <v>107</v>
      </c>
      <c r="C46" s="894">
        <v>10540046.999999989</v>
      </c>
      <c r="D46" s="894">
        <v>12484074.999999989</v>
      </c>
      <c r="E46" s="895">
        <v>4.8171686965869043</v>
      </c>
      <c r="F46" s="896">
        <v>5.6753250767941736</v>
      </c>
      <c r="G46" s="895">
        <v>17.814538669058791</v>
      </c>
    </row>
    <row r="47" spans="1:7" ht="10.9" customHeight="1" x14ac:dyDescent="0.25">
      <c r="A47" s="892"/>
      <c r="B47" s="897" t="s">
        <v>180</v>
      </c>
      <c r="C47" s="898">
        <v>3472065.9999999977</v>
      </c>
      <c r="D47" s="898">
        <v>3386479.9999999986</v>
      </c>
      <c r="E47" s="899">
        <v>14.105545827933478</v>
      </c>
      <c r="F47" s="900">
        <v>13.650372651529498</v>
      </c>
      <c r="G47" s="899">
        <v>-3.2269093444267156</v>
      </c>
    </row>
    <row r="48" spans="1:7" ht="10.9" customHeight="1" x14ac:dyDescent="0.25">
      <c r="A48" s="892"/>
      <c r="B48" s="897" t="s">
        <v>181</v>
      </c>
      <c r="C48" s="898">
        <v>2200</v>
      </c>
      <c r="D48" s="898">
        <v>2300</v>
      </c>
      <c r="E48" s="899">
        <v>7.6484494507022674E-2</v>
      </c>
      <c r="F48" s="900">
        <v>8.0192461908580592E-2</v>
      </c>
      <c r="G48" s="899">
        <v>4.8479988335641764</v>
      </c>
    </row>
    <row r="49" spans="1:7" ht="10.9" customHeight="1" x14ac:dyDescent="0.25">
      <c r="A49" s="892"/>
      <c r="B49" s="897" t="s">
        <v>182</v>
      </c>
      <c r="C49" s="898">
        <v>6765.9999999999973</v>
      </c>
      <c r="D49" s="898">
        <v>6246.9999999999936</v>
      </c>
      <c r="E49" s="899">
        <v>0.12753044068307756</v>
      </c>
      <c r="F49" s="900">
        <v>0.11689526767837416</v>
      </c>
      <c r="G49" s="899">
        <v>-8.3393211438299488</v>
      </c>
    </row>
    <row r="50" spans="1:7" ht="10.9" customHeight="1" x14ac:dyDescent="0.25">
      <c r="A50" s="892"/>
      <c r="B50" s="897" t="s">
        <v>183</v>
      </c>
      <c r="C50" s="898">
        <v>1958635.9999999995</v>
      </c>
      <c r="D50" s="898">
        <v>2009673</v>
      </c>
      <c r="E50" s="899">
        <v>10.782353070706623</v>
      </c>
      <c r="F50" s="900">
        <v>11.018487754329984</v>
      </c>
      <c r="G50" s="899">
        <v>2.1900106783266864</v>
      </c>
    </row>
    <row r="51" spans="1:7" ht="10.9" customHeight="1" x14ac:dyDescent="0.25">
      <c r="A51" s="892"/>
      <c r="B51" s="897" t="s">
        <v>184</v>
      </c>
      <c r="C51" s="898">
        <v>905591.99999999988</v>
      </c>
      <c r="D51" s="898">
        <v>1257339.0000000002</v>
      </c>
      <c r="E51" s="899">
        <v>7.1146237606649585</v>
      </c>
      <c r="F51" s="900">
        <v>9.8338703874610918</v>
      </c>
      <c r="G51" s="899">
        <v>38.220526035827675</v>
      </c>
    </row>
    <row r="52" spans="1:7" ht="10.9" customHeight="1" x14ac:dyDescent="0.25">
      <c r="A52" s="892"/>
      <c r="B52" s="897" t="s">
        <v>185</v>
      </c>
      <c r="C52" s="898">
        <v>285536.00000000023</v>
      </c>
      <c r="D52" s="898">
        <v>235533.99999999997</v>
      </c>
      <c r="E52" s="899">
        <v>0.69939915592797763</v>
      </c>
      <c r="F52" s="900">
        <v>0.5741804787315733</v>
      </c>
      <c r="G52" s="899">
        <v>-17.903750116807274</v>
      </c>
    </row>
    <row r="53" spans="1:7" ht="10.9" customHeight="1" x14ac:dyDescent="0.25">
      <c r="A53" s="892"/>
      <c r="B53" s="897" t="s">
        <v>186</v>
      </c>
      <c r="C53" s="898">
        <v>3420834.9999999967</v>
      </c>
      <c r="D53" s="898">
        <v>5068017.0000000056</v>
      </c>
      <c r="E53" s="899">
        <v>9.9607925923768939</v>
      </c>
      <c r="F53" s="900">
        <v>14.627240401988022</v>
      </c>
      <c r="G53" s="899">
        <v>46.848157577163221</v>
      </c>
    </row>
    <row r="54" spans="1:7" ht="10.9" customHeight="1" x14ac:dyDescent="0.25">
      <c r="A54" s="892"/>
      <c r="B54" s="897" t="s">
        <v>187</v>
      </c>
      <c r="C54" s="898">
        <v>480927.99999999959</v>
      </c>
      <c r="D54" s="898">
        <v>503775.99999999971</v>
      </c>
      <c r="E54" s="899">
        <v>1.130701374913009</v>
      </c>
      <c r="F54" s="900">
        <v>1.1799607910189409</v>
      </c>
      <c r="G54" s="899">
        <v>4.3565363232818015</v>
      </c>
    </row>
    <row r="55" spans="1:7" ht="10.9" customHeight="1" x14ac:dyDescent="0.25">
      <c r="A55" s="892"/>
      <c r="B55" s="897" t="s">
        <v>188</v>
      </c>
      <c r="C55" s="898">
        <v>7487.9999999999964</v>
      </c>
      <c r="D55" s="898">
        <v>14708.999999999991</v>
      </c>
      <c r="E55" s="899">
        <v>2.0016734075228481E-2</v>
      </c>
      <c r="F55" s="902">
        <v>3.9158943941132444E-2</v>
      </c>
      <c r="G55" s="899">
        <v>95.631034483258816</v>
      </c>
    </row>
    <row r="56" spans="1:7" ht="10.9" customHeight="1" x14ac:dyDescent="0.25">
      <c r="A56" s="903" t="s">
        <v>200</v>
      </c>
      <c r="B56" s="904" t="s">
        <v>107</v>
      </c>
      <c r="C56" s="905">
        <v>2951244.9999999944</v>
      </c>
      <c r="D56" s="905">
        <v>3668090.9999999823</v>
      </c>
      <c r="E56" s="906">
        <v>1.3488217870336447</v>
      </c>
      <c r="F56" s="907">
        <v>1.6675331441266523</v>
      </c>
      <c r="G56" s="906">
        <v>23.628870778690768</v>
      </c>
    </row>
    <row r="57" spans="1:7" ht="10.9" customHeight="1" x14ac:dyDescent="0.25">
      <c r="A57" s="901"/>
      <c r="B57" s="897" t="s">
        <v>180</v>
      </c>
      <c r="C57" s="898">
        <v>540216.99999999988</v>
      </c>
      <c r="D57" s="898">
        <v>1142403</v>
      </c>
      <c r="E57" s="899">
        <v>2.194674770159537</v>
      </c>
      <c r="F57" s="902">
        <v>4.6048482991853668</v>
      </c>
      <c r="G57" s="899">
        <v>109.81916600110307</v>
      </c>
    </row>
    <row r="58" spans="1:7" ht="10.9" customHeight="1" x14ac:dyDescent="0.25">
      <c r="A58" s="901"/>
      <c r="B58" s="897" t="s">
        <v>181</v>
      </c>
      <c r="C58" s="898">
        <v>0</v>
      </c>
      <c r="D58" s="898">
        <v>0</v>
      </c>
      <c r="E58" s="899">
        <v>0</v>
      </c>
      <c r="F58" s="902">
        <v>0</v>
      </c>
      <c r="G58" s="899">
        <v>0</v>
      </c>
    </row>
    <row r="59" spans="1:7" ht="10.9" customHeight="1" x14ac:dyDescent="0.25">
      <c r="A59" s="901"/>
      <c r="B59" s="897" t="s">
        <v>182</v>
      </c>
      <c r="C59" s="898">
        <v>0</v>
      </c>
      <c r="D59" s="898">
        <v>0</v>
      </c>
      <c r="E59" s="899">
        <v>0</v>
      </c>
      <c r="F59" s="902">
        <v>0</v>
      </c>
      <c r="G59" s="899">
        <v>0</v>
      </c>
    </row>
    <row r="60" spans="1:7" ht="10.9" customHeight="1" x14ac:dyDescent="0.25">
      <c r="A60" s="901"/>
      <c r="B60" s="897" t="s">
        <v>183</v>
      </c>
      <c r="C60" s="898">
        <v>385272.00000000006</v>
      </c>
      <c r="D60" s="898">
        <v>312683.00000000023</v>
      </c>
      <c r="E60" s="899">
        <v>2.1209345341642263</v>
      </c>
      <c r="F60" s="902">
        <v>1.7143554232390865</v>
      </c>
      <c r="G60" s="899">
        <v>-19.169809552153666</v>
      </c>
    </row>
    <row r="61" spans="1:7" ht="10.9" customHeight="1" x14ac:dyDescent="0.25">
      <c r="A61" s="901"/>
      <c r="B61" s="897" t="s">
        <v>184</v>
      </c>
      <c r="C61" s="898">
        <v>499277.99999999971</v>
      </c>
      <c r="D61" s="898">
        <v>440635.99999999965</v>
      </c>
      <c r="E61" s="899">
        <v>3.9224895118080521</v>
      </c>
      <c r="F61" s="902">
        <v>3.4462919801654932</v>
      </c>
      <c r="G61" s="899">
        <v>-12.140186231449178</v>
      </c>
    </row>
    <row r="62" spans="1:7" ht="10.9" customHeight="1" x14ac:dyDescent="0.25">
      <c r="A62" s="901"/>
      <c r="B62" s="897" t="s">
        <v>185</v>
      </c>
      <c r="C62" s="898">
        <v>2259.0000000000023</v>
      </c>
      <c r="D62" s="898">
        <v>5042.9999999999991</v>
      </c>
      <c r="E62" s="899">
        <v>5.5332521757021948E-3</v>
      </c>
      <c r="F62" s="902">
        <v>1.2293733194542291E-2</v>
      </c>
      <c r="G62" s="899">
        <v>122.1791598172039</v>
      </c>
    </row>
    <row r="63" spans="1:7" ht="10.9" customHeight="1" x14ac:dyDescent="0.25">
      <c r="A63" s="901"/>
      <c r="B63" s="897" t="s">
        <v>186</v>
      </c>
      <c r="C63" s="898">
        <v>1009938.9999999999</v>
      </c>
      <c r="D63" s="898">
        <v>1344485.9999999974</v>
      </c>
      <c r="E63" s="899">
        <v>2.9407419270302535</v>
      </c>
      <c r="F63" s="902">
        <v>3.8804368531335247</v>
      </c>
      <c r="G63" s="899">
        <v>31.954348576661204</v>
      </c>
    </row>
    <row r="64" spans="1:7" ht="10.9" customHeight="1" x14ac:dyDescent="0.25">
      <c r="A64" s="901"/>
      <c r="B64" s="897" t="s">
        <v>187</v>
      </c>
      <c r="C64" s="898">
        <v>495153.00000000017</v>
      </c>
      <c r="D64" s="898">
        <v>421596.00000000041</v>
      </c>
      <c r="E64" s="899">
        <v>1.1641455225986048</v>
      </c>
      <c r="F64" s="902">
        <v>0.98747607994509901</v>
      </c>
      <c r="G64" s="899">
        <v>-15.175889888675115</v>
      </c>
    </row>
    <row r="65" spans="1:7" ht="10.9" customHeight="1" thickBot="1" x14ac:dyDescent="0.3">
      <c r="A65" s="924"/>
      <c r="B65" s="925" t="s">
        <v>188</v>
      </c>
      <c r="C65" s="926">
        <v>19126.999999999956</v>
      </c>
      <c r="D65" s="926">
        <v>1244.000000000002</v>
      </c>
      <c r="E65" s="927">
        <v>5.1129817395418595E-2</v>
      </c>
      <c r="F65" s="928">
        <v>3.3118312776374238E-3</v>
      </c>
      <c r="G65" s="927">
        <v>-93.522700752038716</v>
      </c>
    </row>
    <row r="66" spans="1:7" ht="10.9" customHeight="1" x14ac:dyDescent="0.25">
      <c r="A66" s="901" t="s">
        <v>201</v>
      </c>
      <c r="B66" s="893" t="s">
        <v>107</v>
      </c>
      <c r="C66" s="894">
        <v>13491292.000000006</v>
      </c>
      <c r="D66" s="894">
        <v>16152166.000000026</v>
      </c>
      <c r="E66" s="895">
        <v>6.1659904836205595</v>
      </c>
      <c r="F66" s="896">
        <v>7.3428582209208511</v>
      </c>
      <c r="G66" s="895">
        <v>19.086434538401306</v>
      </c>
    </row>
    <row r="67" spans="1:7" ht="10.9" customHeight="1" x14ac:dyDescent="0.25">
      <c r="A67" s="892"/>
      <c r="B67" s="897" t="s">
        <v>180</v>
      </c>
      <c r="C67" s="898">
        <v>4012282.9999999958</v>
      </c>
      <c r="D67" s="898">
        <v>4528882.9999999981</v>
      </c>
      <c r="E67" s="899">
        <v>16.300220598093009</v>
      </c>
      <c r="F67" s="900">
        <v>18.255220950714861</v>
      </c>
      <c r="G67" s="899">
        <v>11.993704875690881</v>
      </c>
    </row>
    <row r="68" spans="1:7" ht="10.9" customHeight="1" x14ac:dyDescent="0.25">
      <c r="A68" s="892"/>
      <c r="B68" s="897" t="s">
        <v>181</v>
      </c>
      <c r="C68" s="898">
        <v>2200</v>
      </c>
      <c r="D68" s="898">
        <v>2300</v>
      </c>
      <c r="E68" s="899">
        <v>7.6484494507022674E-2</v>
      </c>
      <c r="F68" s="900">
        <v>8.0192461908580592E-2</v>
      </c>
      <c r="G68" s="899">
        <v>4.8479988335641764</v>
      </c>
    </row>
    <row r="69" spans="1:7" ht="10.9" customHeight="1" x14ac:dyDescent="0.25">
      <c r="A69" s="892"/>
      <c r="B69" s="897" t="s">
        <v>182</v>
      </c>
      <c r="C69" s="898">
        <v>6765.9999999999973</v>
      </c>
      <c r="D69" s="898">
        <v>6246.9999999999936</v>
      </c>
      <c r="E69" s="899">
        <v>0.12753044068307756</v>
      </c>
      <c r="F69" s="900">
        <v>0.11689526767837416</v>
      </c>
      <c r="G69" s="899">
        <v>-8.3393211438299488</v>
      </c>
    </row>
    <row r="70" spans="1:7" ht="10.9" customHeight="1" x14ac:dyDescent="0.25">
      <c r="A70" s="892"/>
      <c r="B70" s="897" t="s">
        <v>183</v>
      </c>
      <c r="C70" s="898">
        <v>2343907.9999999981</v>
      </c>
      <c r="D70" s="898">
        <v>2322355.9999999977</v>
      </c>
      <c r="E70" s="899">
        <v>12.903287604870842</v>
      </c>
      <c r="F70" s="900">
        <v>12.732843177569055</v>
      </c>
      <c r="G70" s="899">
        <v>-1.3209379851182064</v>
      </c>
    </row>
    <row r="71" spans="1:7" ht="10.9" customHeight="1" x14ac:dyDescent="0.25">
      <c r="A71" s="892"/>
      <c r="B71" s="897" t="s">
        <v>184</v>
      </c>
      <c r="C71" s="898">
        <v>1404870.0000000002</v>
      </c>
      <c r="D71" s="898">
        <v>1697975.0000000002</v>
      </c>
      <c r="E71" s="899">
        <v>11.037113272473015</v>
      </c>
      <c r="F71" s="900">
        <v>13.280162367626588</v>
      </c>
      <c r="G71" s="899">
        <v>20.32278766901689</v>
      </c>
    </row>
    <row r="72" spans="1:7" ht="10.9" customHeight="1" x14ac:dyDescent="0.25">
      <c r="A72" s="892"/>
      <c r="B72" s="897" t="s">
        <v>185</v>
      </c>
      <c r="C72" s="898">
        <v>287794.99999999994</v>
      </c>
      <c r="D72" s="898">
        <v>240576.99999999991</v>
      </c>
      <c r="E72" s="899">
        <v>0.70493240810367919</v>
      </c>
      <c r="F72" s="900">
        <v>0.58647421192611549</v>
      </c>
      <c r="G72" s="899">
        <v>-16.804192120521904</v>
      </c>
    </row>
    <row r="73" spans="1:7" ht="10.9" customHeight="1" x14ac:dyDescent="0.25">
      <c r="A73" s="892"/>
      <c r="B73" s="897" t="s">
        <v>186</v>
      </c>
      <c r="C73" s="898">
        <v>4430774</v>
      </c>
      <c r="D73" s="898">
        <v>6412502.9999999935</v>
      </c>
      <c r="E73" s="899">
        <v>12.901534519407157</v>
      </c>
      <c r="F73" s="900">
        <v>18.507677255121518</v>
      </c>
      <c r="G73" s="899">
        <v>43.453301832284467</v>
      </c>
    </row>
    <row r="74" spans="1:7" ht="10.9" customHeight="1" x14ac:dyDescent="0.25">
      <c r="A74" s="892"/>
      <c r="B74" s="897" t="s">
        <v>187</v>
      </c>
      <c r="C74" s="898">
        <v>976080.99999999942</v>
      </c>
      <c r="D74" s="898">
        <v>925372</v>
      </c>
      <c r="E74" s="899">
        <v>2.2948468975116132</v>
      </c>
      <c r="F74" s="900">
        <v>2.1674368709640395</v>
      </c>
      <c r="G74" s="899">
        <v>-5.5520055253241054</v>
      </c>
    </row>
    <row r="75" spans="1:7" ht="10.9" customHeight="1" thickBot="1" x14ac:dyDescent="0.3">
      <c r="A75" s="919"/>
      <c r="B75" s="920" t="s">
        <v>188</v>
      </c>
      <c r="C75" s="921">
        <v>26614.999999999964</v>
      </c>
      <c r="D75" s="921">
        <v>15952.999999999989</v>
      </c>
      <c r="E75" s="922">
        <v>7.1146551470647107E-2</v>
      </c>
      <c r="F75" s="923">
        <v>4.2470775218769852E-2</v>
      </c>
      <c r="G75" s="922">
        <v>-40.305223034890176</v>
      </c>
    </row>
    <row r="76" spans="1:7" ht="10.9" customHeight="1" thickTop="1" x14ac:dyDescent="0.25">
      <c r="A76" s="901" t="s">
        <v>177</v>
      </c>
      <c r="B76" s="893" t="s">
        <v>107</v>
      </c>
      <c r="C76" s="894">
        <v>36180037.00000003</v>
      </c>
      <c r="D76" s="894">
        <v>39686452.000000067</v>
      </c>
      <c r="E76" s="895">
        <v>16.535537429553806</v>
      </c>
      <c r="F76" s="896">
        <v>18.041666382538462</v>
      </c>
      <c r="G76" s="895">
        <v>9.108436658930529</v>
      </c>
    </row>
    <row r="77" spans="1:7" ht="10.9" customHeight="1" x14ac:dyDescent="0.25">
      <c r="A77" s="892"/>
      <c r="B77" s="897" t="s">
        <v>180</v>
      </c>
      <c r="C77" s="898">
        <v>6822429.0000000056</v>
      </c>
      <c r="D77" s="898">
        <v>8225043.9999999963</v>
      </c>
      <c r="E77" s="899">
        <v>27.71666348431237</v>
      </c>
      <c r="F77" s="900">
        <v>33.153869408715472</v>
      </c>
      <c r="G77" s="899">
        <v>19.617101197914963</v>
      </c>
    </row>
    <row r="78" spans="1:7" ht="10.9" customHeight="1" x14ac:dyDescent="0.25">
      <c r="A78" s="892"/>
      <c r="B78" s="897" t="s">
        <v>181</v>
      </c>
      <c r="C78" s="898">
        <v>116631.00000000001</v>
      </c>
      <c r="D78" s="898">
        <v>159902.00000000006</v>
      </c>
      <c r="E78" s="899">
        <v>4.0547559449311645</v>
      </c>
      <c r="F78" s="900">
        <v>5.5751891496112433</v>
      </c>
      <c r="G78" s="899">
        <v>37.497526986322498</v>
      </c>
    </row>
    <row r="79" spans="1:7" ht="10.9" customHeight="1" x14ac:dyDescent="0.25">
      <c r="A79" s="892"/>
      <c r="B79" s="897" t="s">
        <v>182</v>
      </c>
      <c r="C79" s="898">
        <v>55618.999999999993</v>
      </c>
      <c r="D79" s="898">
        <v>87955.000000000029</v>
      </c>
      <c r="E79" s="899">
        <v>1.0483469672409242</v>
      </c>
      <c r="F79" s="900">
        <v>1.6458337231713485</v>
      </c>
      <c r="G79" s="899">
        <v>56.993225964387591</v>
      </c>
    </row>
    <row r="80" spans="1:7" ht="10.9" customHeight="1" x14ac:dyDescent="0.25">
      <c r="A80" s="892"/>
      <c r="B80" s="897" t="s">
        <v>183</v>
      </c>
      <c r="C80" s="898">
        <v>3871473.9999999995</v>
      </c>
      <c r="D80" s="898">
        <v>3987775.9999999995</v>
      </c>
      <c r="E80" s="899">
        <v>21.312586704247678</v>
      </c>
      <c r="F80" s="900">
        <v>21.863885827699828</v>
      </c>
      <c r="G80" s="899">
        <v>2.5867302317755474</v>
      </c>
    </row>
    <row r="81" spans="1:7" ht="10.9" customHeight="1" x14ac:dyDescent="0.25">
      <c r="A81" s="892"/>
      <c r="B81" s="897" t="s">
        <v>184</v>
      </c>
      <c r="C81" s="898">
        <v>2315520</v>
      </c>
      <c r="D81" s="898">
        <v>2378719.9999999991</v>
      </c>
      <c r="E81" s="899">
        <v>18.191474317678299</v>
      </c>
      <c r="F81" s="900">
        <v>18.604389244317908</v>
      </c>
      <c r="G81" s="899">
        <v>2.2698266200356443</v>
      </c>
    </row>
    <row r="82" spans="1:7" ht="10.9" customHeight="1" x14ac:dyDescent="0.25">
      <c r="A82" s="892"/>
      <c r="B82" s="897" t="s">
        <v>185</v>
      </c>
      <c r="C82" s="898">
        <v>4623301.0000000037</v>
      </c>
      <c r="D82" s="898">
        <v>4929971.0000000028</v>
      </c>
      <c r="E82" s="899">
        <v>11.324431304637507</v>
      </c>
      <c r="F82" s="900">
        <v>12.018193164947631</v>
      </c>
      <c r="G82" s="899">
        <v>6.1262401761933916</v>
      </c>
    </row>
    <row r="83" spans="1:7" ht="10.9" customHeight="1" x14ac:dyDescent="0.25">
      <c r="A83" s="892"/>
      <c r="B83" s="897" t="s">
        <v>186</v>
      </c>
      <c r="C83" s="898">
        <v>10284348.999999996</v>
      </c>
      <c r="D83" s="898">
        <v>12426966.000000006</v>
      </c>
      <c r="E83" s="899">
        <v>29.945983169787137</v>
      </c>
      <c r="F83" s="900">
        <v>35.866536980702975</v>
      </c>
      <c r="G83" s="899">
        <v>19.770777861416676</v>
      </c>
    </row>
    <row r="84" spans="1:7" ht="10.9" customHeight="1" x14ac:dyDescent="0.25">
      <c r="A84" s="892"/>
      <c r="B84" s="897" t="s">
        <v>187</v>
      </c>
      <c r="C84" s="898">
        <v>5119369.0000000019</v>
      </c>
      <c r="D84" s="898">
        <v>4287144.0000000056</v>
      </c>
      <c r="E84" s="899">
        <v>12.036058551357049</v>
      </c>
      <c r="F84" s="900">
        <v>10.041490316037518</v>
      </c>
      <c r="G84" s="899">
        <v>-16.571606284639145</v>
      </c>
    </row>
    <row r="85" spans="1:7" ht="10.9" customHeight="1" thickBot="1" x14ac:dyDescent="0.3">
      <c r="A85" s="929"/>
      <c r="B85" s="930" t="s">
        <v>188</v>
      </c>
      <c r="C85" s="931">
        <v>2971344.9999999977</v>
      </c>
      <c r="D85" s="931">
        <v>3202974.0000000014</v>
      </c>
      <c r="E85" s="932">
        <v>7.9429250415010353</v>
      </c>
      <c r="F85" s="933">
        <v>8.527097648440062</v>
      </c>
      <c r="G85" s="932">
        <v>7.3546282243226528</v>
      </c>
    </row>
    <row r="86" spans="1:7" ht="16.149999999999999" customHeight="1" thickTop="1" x14ac:dyDescent="0.25">
      <c r="A86" s="1691" t="s">
        <v>267</v>
      </c>
      <c r="B86" s="1691"/>
      <c r="C86" s="1691"/>
      <c r="D86" s="1691"/>
      <c r="E86" s="934"/>
      <c r="F86" s="934"/>
    </row>
    <row r="87" spans="1:7" x14ac:dyDescent="0.25">
      <c r="A87" s="1514" t="s">
        <v>473</v>
      </c>
      <c r="E87" s="934"/>
      <c r="F87" s="934"/>
    </row>
    <row r="88" spans="1:7" x14ac:dyDescent="0.25">
      <c r="E88" s="934"/>
      <c r="F88" s="934"/>
    </row>
    <row r="89" spans="1:7" x14ac:dyDescent="0.25">
      <c r="E89" s="934"/>
      <c r="F89" s="934"/>
    </row>
    <row r="90" spans="1:7" x14ac:dyDescent="0.25">
      <c r="E90" s="934"/>
      <c r="F90" s="934"/>
    </row>
    <row r="91" spans="1:7" x14ac:dyDescent="0.25">
      <c r="E91" s="934"/>
      <c r="F91" s="934"/>
    </row>
    <row r="92" spans="1:7" x14ac:dyDescent="0.25">
      <c r="E92" s="934"/>
      <c r="F92" s="934"/>
    </row>
    <row r="93" spans="1:7" x14ac:dyDescent="0.25">
      <c r="E93" s="934"/>
      <c r="F93" s="934"/>
    </row>
    <row r="94" spans="1:7" x14ac:dyDescent="0.25">
      <c r="E94" s="934"/>
      <c r="F94" s="934"/>
    </row>
    <row r="99" spans="2:3" x14ac:dyDescent="0.25">
      <c r="B99" s="935"/>
      <c r="C99" s="935"/>
    </row>
  </sheetData>
  <mergeCells count="3">
    <mergeCell ref="A3:G3"/>
    <mergeCell ref="A4:B5"/>
    <mergeCell ref="A86:D86"/>
  </mergeCells>
  <hyperlinks>
    <hyperlink ref="A1" location="ÍNDICE!A1" display="Volver al índice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zoomScaleNormal="100" workbookViewId="0">
      <selection activeCell="C6" sqref="C6:G15"/>
    </sheetView>
  </sheetViews>
  <sheetFormatPr baseColWidth="10" defaultColWidth="8.85546875" defaultRowHeight="15" x14ac:dyDescent="0.25"/>
  <cols>
    <col min="1" max="1" width="21.5703125" style="936" customWidth="1"/>
    <col min="2" max="2" width="17.28515625" style="936" bestFit="1" customWidth="1"/>
    <col min="3" max="4" width="10.42578125" style="936" customWidth="1"/>
    <col min="5" max="16384" width="8.85546875" style="936"/>
  </cols>
  <sheetData>
    <row r="1" spans="1:7" x14ac:dyDescent="0.25">
      <c r="A1" s="1494" t="s">
        <v>466</v>
      </c>
    </row>
    <row r="3" spans="1:7" ht="42" customHeight="1" thickBot="1" x14ac:dyDescent="0.3">
      <c r="A3" s="1692" t="s">
        <v>378</v>
      </c>
      <c r="B3" s="1692"/>
      <c r="C3" s="1692"/>
      <c r="D3" s="1692"/>
      <c r="E3" s="1692"/>
      <c r="F3" s="1692"/>
      <c r="G3" s="1692"/>
    </row>
    <row r="4" spans="1:7" ht="22.9" customHeight="1" thickTop="1" x14ac:dyDescent="0.25">
      <c r="A4" s="1693" t="s">
        <v>179</v>
      </c>
      <c r="B4" s="1693"/>
      <c r="C4" s="937">
        <v>2019</v>
      </c>
      <c r="D4" s="937">
        <v>2020</v>
      </c>
      <c r="E4" s="938">
        <v>2019</v>
      </c>
      <c r="F4" s="939">
        <v>2020</v>
      </c>
      <c r="G4" s="940" t="s">
        <v>343</v>
      </c>
    </row>
    <row r="5" spans="1:7" ht="15.75" thickBot="1" x14ac:dyDescent="0.3">
      <c r="A5" s="1694"/>
      <c r="B5" s="1694"/>
      <c r="C5" s="941" t="s">
        <v>4</v>
      </c>
      <c r="D5" s="941" t="s">
        <v>4</v>
      </c>
      <c r="E5" s="942" t="s">
        <v>164</v>
      </c>
      <c r="F5" s="943" t="s">
        <v>164</v>
      </c>
      <c r="G5" s="942" t="s">
        <v>164</v>
      </c>
    </row>
    <row r="6" spans="1:7" ht="10.9" customHeight="1" thickTop="1" x14ac:dyDescent="0.25">
      <c r="A6" s="1695" t="s">
        <v>178</v>
      </c>
      <c r="B6" s="944" t="s">
        <v>107</v>
      </c>
      <c r="C6" s="945">
        <v>17849103.000000034</v>
      </c>
      <c r="D6" s="945">
        <v>20760642.999999981</v>
      </c>
      <c r="E6" s="946">
        <v>8.1576619377271911</v>
      </c>
      <c r="F6" s="947">
        <v>9.4378957053903818</v>
      </c>
      <c r="G6" s="946">
        <v>15.693635963785439</v>
      </c>
    </row>
    <row r="7" spans="1:7" ht="10.9" customHeight="1" x14ac:dyDescent="0.25">
      <c r="A7" s="1696"/>
      <c r="B7" s="948" t="s">
        <v>180</v>
      </c>
      <c r="C7" s="949">
        <v>6231973.9999999991</v>
      </c>
      <c r="D7" s="949">
        <v>6059777.0000000047</v>
      </c>
      <c r="E7" s="950">
        <v>25.317892821014912</v>
      </c>
      <c r="F7" s="951">
        <v>24.426015873463765</v>
      </c>
      <c r="G7" s="950">
        <v>-3.522713970930667</v>
      </c>
    </row>
    <row r="8" spans="1:7" ht="10.9" customHeight="1" x14ac:dyDescent="0.25">
      <c r="A8" s="1696"/>
      <c r="B8" s="948" t="s">
        <v>181</v>
      </c>
      <c r="C8" s="949">
        <v>388797.99999999988</v>
      </c>
      <c r="D8" s="949">
        <v>462871.99999999994</v>
      </c>
      <c r="E8" s="950">
        <v>13.516826588791542</v>
      </c>
      <c r="F8" s="951">
        <v>16.138628360238485</v>
      </c>
      <c r="G8" s="950">
        <v>19.396577696875994</v>
      </c>
    </row>
    <row r="9" spans="1:7" ht="10.9" customHeight="1" x14ac:dyDescent="0.25">
      <c r="A9" s="1696"/>
      <c r="B9" s="948" t="s">
        <v>182</v>
      </c>
      <c r="C9" s="949">
        <v>40795.000000000007</v>
      </c>
      <c r="D9" s="949">
        <v>74343.999999999985</v>
      </c>
      <c r="E9" s="950">
        <v>0.76893353941267406</v>
      </c>
      <c r="F9" s="951">
        <v>1.3911416328287267</v>
      </c>
      <c r="G9" s="950">
        <v>80.918318882449455</v>
      </c>
    </row>
    <row r="10" spans="1:7" ht="10.9" customHeight="1" x14ac:dyDescent="0.25">
      <c r="A10" s="1696"/>
      <c r="B10" s="948" t="s">
        <v>183</v>
      </c>
      <c r="C10" s="949">
        <v>1768832.9999999984</v>
      </c>
      <c r="D10" s="949">
        <v>2374561.9999999981</v>
      </c>
      <c r="E10" s="950">
        <v>9.7374815581441343</v>
      </c>
      <c r="F10" s="951">
        <v>13.019074406083623</v>
      </c>
      <c r="G10" s="950">
        <v>33.700632225535401</v>
      </c>
    </row>
    <row r="11" spans="1:7" ht="10.9" customHeight="1" x14ac:dyDescent="0.25">
      <c r="A11" s="1696"/>
      <c r="B11" s="948" t="s">
        <v>184</v>
      </c>
      <c r="C11" s="949">
        <v>1094475.9999999995</v>
      </c>
      <c r="D11" s="949">
        <v>861538.00000000035</v>
      </c>
      <c r="E11" s="950">
        <v>8.5985575789953295</v>
      </c>
      <c r="F11" s="951">
        <v>6.7382408609551252</v>
      </c>
      <c r="G11" s="950">
        <v>-21.635218476464132</v>
      </c>
    </row>
    <row r="12" spans="1:7" ht="10.9" customHeight="1" x14ac:dyDescent="0.25">
      <c r="A12" s="1696"/>
      <c r="B12" s="948" t="s">
        <v>185</v>
      </c>
      <c r="C12" s="949">
        <v>2613538.9999999986</v>
      </c>
      <c r="D12" s="949">
        <v>2891801.0000000028</v>
      </c>
      <c r="E12" s="950">
        <v>6.4016690385270101</v>
      </c>
      <c r="F12" s="951">
        <v>7.049579604543057</v>
      </c>
      <c r="G12" s="950">
        <v>10.120963175645954</v>
      </c>
    </row>
    <row r="13" spans="1:7" ht="10.9" customHeight="1" x14ac:dyDescent="0.25">
      <c r="A13" s="1696"/>
      <c r="B13" s="948" t="s">
        <v>186</v>
      </c>
      <c r="C13" s="949">
        <v>668912.00000000128</v>
      </c>
      <c r="D13" s="949">
        <v>2977667.9999999991</v>
      </c>
      <c r="E13" s="950">
        <v>1.9477389861107104</v>
      </c>
      <c r="F13" s="951">
        <v>8.594104098961548</v>
      </c>
      <c r="G13" s="950">
        <v>341.23489647462725</v>
      </c>
    </row>
    <row r="14" spans="1:7" ht="10.9" customHeight="1" x14ac:dyDescent="0.25">
      <c r="A14" s="1696"/>
      <c r="B14" s="948" t="s">
        <v>187</v>
      </c>
      <c r="C14" s="949">
        <v>3022625.9999999986</v>
      </c>
      <c r="D14" s="949">
        <v>3220280.9999999991</v>
      </c>
      <c r="E14" s="950">
        <v>7.1064429063140633</v>
      </c>
      <c r="F14" s="951">
        <v>7.5426485502748593</v>
      </c>
      <c r="G14" s="950">
        <v>6.1381713708447307</v>
      </c>
    </row>
    <row r="15" spans="1:7" ht="10.9" customHeight="1" thickBot="1" x14ac:dyDescent="0.3">
      <c r="A15" s="1697"/>
      <c r="B15" s="952" t="s">
        <v>188</v>
      </c>
      <c r="C15" s="953">
        <v>2019150.0000000005</v>
      </c>
      <c r="D15" s="953">
        <v>1837799.9999999995</v>
      </c>
      <c r="E15" s="954">
        <v>5.397541213674895</v>
      </c>
      <c r="F15" s="955">
        <v>4.8926716415128988</v>
      </c>
      <c r="G15" s="954">
        <v>-9.3536955472037562</v>
      </c>
    </row>
    <row r="16" spans="1:7" ht="16.149999999999999" customHeight="1" thickTop="1" x14ac:dyDescent="0.25">
      <c r="A16" s="1698" t="s">
        <v>267</v>
      </c>
      <c r="B16" s="1698"/>
      <c r="C16" s="1698"/>
      <c r="D16" s="1698"/>
      <c r="E16" s="1698"/>
      <c r="F16" s="1698"/>
      <c r="G16" s="1698"/>
    </row>
  </sheetData>
  <mergeCells count="4">
    <mergeCell ref="A3:G3"/>
    <mergeCell ref="A4:B5"/>
    <mergeCell ref="A6:A15"/>
    <mergeCell ref="A16:G16"/>
  </mergeCells>
  <hyperlinks>
    <hyperlink ref="A1" location="ÍNDICE!A1" display="Volver al índice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zoomScaleNormal="100" workbookViewId="0">
      <selection activeCell="B6" sqref="B6:F17"/>
    </sheetView>
  </sheetViews>
  <sheetFormatPr baseColWidth="10" defaultColWidth="8.85546875" defaultRowHeight="15" x14ac:dyDescent="0.25"/>
  <cols>
    <col min="1" max="1" width="32" customWidth="1"/>
    <col min="2" max="6" width="11.7109375" customWidth="1"/>
  </cols>
  <sheetData>
    <row r="1" spans="1:6" x14ac:dyDescent="0.25">
      <c r="A1" s="1471" t="s">
        <v>466</v>
      </c>
    </row>
    <row r="3" spans="1:6" ht="27.6" customHeight="1" thickBot="1" x14ac:dyDescent="0.3">
      <c r="A3" s="1699" t="s">
        <v>366</v>
      </c>
      <c r="B3" s="1699"/>
      <c r="C3" s="1699"/>
      <c r="D3" s="1699"/>
      <c r="E3" s="1699"/>
      <c r="F3" s="1699"/>
    </row>
    <row r="4" spans="1:6" ht="21.6" customHeight="1" thickTop="1" x14ac:dyDescent="0.25">
      <c r="A4" s="958" t="s">
        <v>0</v>
      </c>
      <c r="B4" s="956">
        <v>2017</v>
      </c>
      <c r="C4" s="956">
        <v>2018</v>
      </c>
      <c r="D4" s="956">
        <v>2019</v>
      </c>
      <c r="E4" s="956">
        <v>2020</v>
      </c>
      <c r="F4" s="534" t="s">
        <v>343</v>
      </c>
    </row>
    <row r="5" spans="1:6" ht="14.45" customHeight="1" thickBot="1" x14ac:dyDescent="0.3">
      <c r="A5" s="959"/>
      <c r="B5" s="957" t="s">
        <v>4</v>
      </c>
      <c r="C5" s="957" t="s">
        <v>4</v>
      </c>
      <c r="D5" s="957" t="s">
        <v>4</v>
      </c>
      <c r="E5" s="957" t="s">
        <v>4</v>
      </c>
      <c r="F5" s="48" t="s">
        <v>18</v>
      </c>
    </row>
    <row r="6" spans="1:6" ht="15" customHeight="1" thickTop="1" x14ac:dyDescent="0.25">
      <c r="A6" s="24" t="s">
        <v>202</v>
      </c>
      <c r="B6" s="964">
        <v>19295.000000000018</v>
      </c>
      <c r="C6" s="964">
        <v>20022.000000000036</v>
      </c>
      <c r="D6" s="964">
        <v>20504</v>
      </c>
      <c r="E6" s="964">
        <v>20958.999999999971</v>
      </c>
      <c r="F6" s="962">
        <v>2.2190792040576071</v>
      </c>
    </row>
    <row r="7" spans="1:6" ht="15" customHeight="1" x14ac:dyDescent="0.25">
      <c r="A7" s="960" t="s">
        <v>203</v>
      </c>
      <c r="B7" s="965">
        <v>19385.000000000018</v>
      </c>
      <c r="C7" s="965">
        <v>20065.999999999982</v>
      </c>
      <c r="D7" s="965">
        <v>20087.999999999985</v>
      </c>
      <c r="E7" s="965">
        <v>20938.999999999956</v>
      </c>
      <c r="F7" s="961">
        <v>4.2363600159297619</v>
      </c>
    </row>
    <row r="8" spans="1:6" ht="15" customHeight="1" x14ac:dyDescent="0.25">
      <c r="A8" s="960" t="s">
        <v>204</v>
      </c>
      <c r="B8" s="965">
        <v>7862.9999999999845</v>
      </c>
      <c r="C8" s="965">
        <v>7751.9999999999973</v>
      </c>
      <c r="D8" s="965">
        <v>8452.0000000000055</v>
      </c>
      <c r="E8" s="965">
        <v>8411.0000000000127</v>
      </c>
      <c r="F8" s="961">
        <v>-0.48509228584941866</v>
      </c>
    </row>
    <row r="9" spans="1:6" ht="15" customHeight="1" x14ac:dyDescent="0.25">
      <c r="A9" s="960" t="s">
        <v>205</v>
      </c>
      <c r="B9" s="965">
        <v>3167</v>
      </c>
      <c r="C9" s="965">
        <v>3223.9999999999968</v>
      </c>
      <c r="D9" s="965">
        <v>3702.0000000000073</v>
      </c>
      <c r="E9" s="965">
        <v>3714.9999999999895</v>
      </c>
      <c r="F9" s="961">
        <v>0.35116153430530517</v>
      </c>
    </row>
    <row r="10" spans="1:6" ht="15" customHeight="1" x14ac:dyDescent="0.25">
      <c r="A10" s="966" t="s">
        <v>206</v>
      </c>
      <c r="B10" s="967">
        <v>15911.857142857134</v>
      </c>
      <c r="C10" s="967">
        <v>16422.028571428567</v>
      </c>
      <c r="D10" s="967">
        <v>16738.05714285716</v>
      </c>
      <c r="E10" s="967">
        <v>16982.34285714287</v>
      </c>
      <c r="F10" s="963">
        <v>1.4594627811385976</v>
      </c>
    </row>
    <row r="11" spans="1:6" ht="15" customHeight="1" x14ac:dyDescent="0.25">
      <c r="A11" s="960" t="s">
        <v>207</v>
      </c>
      <c r="B11" s="965">
        <v>15652.19562500002</v>
      </c>
      <c r="C11" s="965">
        <v>16196.296874999982</v>
      </c>
      <c r="D11" s="965">
        <v>16408.189999999999</v>
      </c>
      <c r="E11" s="965">
        <v>16762.656250000015</v>
      </c>
      <c r="F11" s="961">
        <v>2.1603007400573517</v>
      </c>
    </row>
    <row r="12" spans="1:6" ht="15" customHeight="1" x14ac:dyDescent="0.25">
      <c r="A12" s="960" t="s">
        <v>208</v>
      </c>
      <c r="B12" s="965">
        <v>5861.4243749999923</v>
      </c>
      <c r="C12" s="965">
        <v>5801.873749999997</v>
      </c>
      <c r="D12" s="965">
        <v>6456.3412500000004</v>
      </c>
      <c r="E12" s="965">
        <v>6261.201249999991</v>
      </c>
      <c r="F12" s="961">
        <v>-3.0224548617223377</v>
      </c>
    </row>
    <row r="13" spans="1:6" ht="15" customHeight="1" x14ac:dyDescent="0.25">
      <c r="A13" s="960" t="s">
        <v>209</v>
      </c>
      <c r="B13" s="968">
        <v>358.02999999999986</v>
      </c>
      <c r="C13" s="968">
        <v>354.76375000000047</v>
      </c>
      <c r="D13" s="968">
        <v>458.94187500000021</v>
      </c>
      <c r="E13" s="968">
        <v>445.37250000000034</v>
      </c>
      <c r="F13" s="961">
        <v>-2.9566652639835524</v>
      </c>
    </row>
    <row r="14" spans="1:6" ht="15" customHeight="1" thickBot="1" x14ac:dyDescent="0.3">
      <c r="A14" s="969" t="s">
        <v>214</v>
      </c>
      <c r="B14" s="1446">
        <v>21871.650000000012</v>
      </c>
      <c r="C14" s="1446">
        <v>22352.934374999979</v>
      </c>
      <c r="D14" s="1446">
        <v>23323.473125</v>
      </c>
      <c r="E14" s="1446">
        <v>23469.230000000007</v>
      </c>
      <c r="F14" s="1447">
        <v>0.62493640727876709</v>
      </c>
    </row>
    <row r="15" spans="1:6" ht="15" customHeight="1" thickTop="1" x14ac:dyDescent="0.25">
      <c r="A15" s="1448" t="s">
        <v>211</v>
      </c>
      <c r="B15" s="1451">
        <v>71.563853778750172</v>
      </c>
      <c r="C15" s="1451">
        <v>72.45713964567571</v>
      </c>
      <c r="D15" s="1451">
        <v>70.350543043318709</v>
      </c>
      <c r="E15" s="1451">
        <v>71.423971941133175</v>
      </c>
      <c r="F15" s="1450"/>
    </row>
    <row r="16" spans="1:6" ht="15" customHeight="1" x14ac:dyDescent="0.25">
      <c r="A16" s="1448" t="s">
        <v>212</v>
      </c>
      <c r="B16" s="1451">
        <v>26.799186961203151</v>
      </c>
      <c r="C16" s="1451">
        <v>25.955758884564805</v>
      </c>
      <c r="D16" s="1451">
        <v>27.681731684633053</v>
      </c>
      <c r="E16" s="1451">
        <v>26.678341172675836</v>
      </c>
      <c r="F16" s="1450"/>
    </row>
    <row r="17" spans="1:6" ht="15" customHeight="1" thickBot="1" x14ac:dyDescent="0.3">
      <c r="A17" s="1449" t="s">
        <v>213</v>
      </c>
      <c r="B17" s="1453">
        <v>1.63695926004668</v>
      </c>
      <c r="C17" s="1453">
        <v>1.5871014697594967</v>
      </c>
      <c r="D17" s="1453">
        <v>1.9677252720482221</v>
      </c>
      <c r="E17" s="1454">
        <v>1.8976868861909837</v>
      </c>
      <c r="F17" s="1452"/>
    </row>
    <row r="18" spans="1:6" ht="24" customHeight="1" thickTop="1" x14ac:dyDescent="0.25">
      <c r="A18" s="1700" t="s">
        <v>210</v>
      </c>
      <c r="B18" s="1700"/>
      <c r="C18" s="1700"/>
      <c r="D18" s="1700"/>
      <c r="E18" s="1700"/>
      <c r="F18" s="1700"/>
    </row>
  </sheetData>
  <mergeCells count="2">
    <mergeCell ref="A3:F3"/>
    <mergeCell ref="A18:F18"/>
  </mergeCells>
  <hyperlinks>
    <hyperlink ref="A1" location="ÍNDICE!A1" display="Volver al índice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zoomScaleNormal="100" workbookViewId="0">
      <selection activeCell="N5" sqref="N5"/>
    </sheetView>
  </sheetViews>
  <sheetFormatPr baseColWidth="10" defaultColWidth="11.5703125" defaultRowHeight="15" x14ac:dyDescent="0.25"/>
  <cols>
    <col min="1" max="1" width="37.5703125" style="29" customWidth="1"/>
    <col min="2" max="13" width="7.28515625" style="29" customWidth="1"/>
    <col min="14" max="16384" width="11.5703125" style="29"/>
  </cols>
  <sheetData>
    <row r="1" spans="1:18" x14ac:dyDescent="0.25">
      <c r="A1" s="1472" t="s">
        <v>466</v>
      </c>
    </row>
    <row r="3" spans="1:18" ht="40.15" customHeight="1" thickBot="1" x14ac:dyDescent="0.3">
      <c r="A3" s="1522" t="s">
        <v>344</v>
      </c>
      <c r="B3" s="1523"/>
      <c r="C3" s="1523"/>
      <c r="D3" s="1523"/>
      <c r="E3" s="1523"/>
      <c r="F3" s="1523"/>
      <c r="G3" s="1523"/>
      <c r="H3" s="1523"/>
      <c r="I3" s="1523"/>
      <c r="J3" s="1523"/>
      <c r="K3" s="1523"/>
      <c r="L3" s="1523"/>
      <c r="M3" s="1523"/>
    </row>
    <row r="4" spans="1:18" ht="13.9" customHeight="1" thickTop="1" x14ac:dyDescent="0.25">
      <c r="A4" s="1524" t="s">
        <v>0</v>
      </c>
      <c r="B4" s="1">
        <v>2017</v>
      </c>
      <c r="C4" s="1">
        <v>2018</v>
      </c>
      <c r="D4" s="1">
        <v>2019</v>
      </c>
      <c r="E4" s="1">
        <v>2020</v>
      </c>
      <c r="F4" s="1426">
        <v>2017</v>
      </c>
      <c r="G4" s="1">
        <v>2018</v>
      </c>
      <c r="H4" s="1">
        <v>2019</v>
      </c>
      <c r="I4" s="1">
        <v>2020</v>
      </c>
      <c r="J4" s="1426">
        <v>2017</v>
      </c>
      <c r="K4" s="1">
        <v>2018</v>
      </c>
      <c r="L4" s="1">
        <v>2019</v>
      </c>
      <c r="M4" s="1">
        <v>2020</v>
      </c>
    </row>
    <row r="5" spans="1:18" ht="21.6" customHeight="1" x14ac:dyDescent="0.25">
      <c r="A5" s="1525"/>
      <c r="B5" s="30" t="s">
        <v>19</v>
      </c>
      <c r="C5" s="31" t="s">
        <v>19</v>
      </c>
      <c r="D5" s="31" t="s">
        <v>19</v>
      </c>
      <c r="E5" s="31" t="s">
        <v>19</v>
      </c>
      <c r="F5" s="30" t="s">
        <v>21</v>
      </c>
      <c r="G5" s="31" t="s">
        <v>21</v>
      </c>
      <c r="H5" s="31" t="s">
        <v>21</v>
      </c>
      <c r="I5" s="31" t="s">
        <v>21</v>
      </c>
      <c r="J5" s="30" t="s">
        <v>20</v>
      </c>
      <c r="K5" s="31" t="s">
        <v>20</v>
      </c>
      <c r="L5" s="31" t="s">
        <v>20</v>
      </c>
      <c r="M5" s="31" t="s">
        <v>20</v>
      </c>
    </row>
    <row r="6" spans="1:18" ht="24.6" customHeight="1" thickBot="1" x14ac:dyDescent="0.3">
      <c r="A6" s="1526"/>
      <c r="B6" s="32" t="s">
        <v>22</v>
      </c>
      <c r="C6" s="33" t="s">
        <v>22</v>
      </c>
      <c r="D6" s="33" t="s">
        <v>22</v>
      </c>
      <c r="E6" s="33" t="s">
        <v>22</v>
      </c>
      <c r="F6" s="32" t="s">
        <v>22</v>
      </c>
      <c r="G6" s="33" t="s">
        <v>22</v>
      </c>
      <c r="H6" s="33" t="s">
        <v>22</v>
      </c>
      <c r="I6" s="33" t="s">
        <v>22</v>
      </c>
      <c r="J6" s="32" t="s">
        <v>22</v>
      </c>
      <c r="K6" s="33" t="s">
        <v>22</v>
      </c>
      <c r="L6" s="33" t="s">
        <v>22</v>
      </c>
      <c r="M6" s="33" t="s">
        <v>22</v>
      </c>
    </row>
    <row r="7" spans="1:18" ht="14.45" customHeight="1" thickTop="1" thickBot="1" x14ac:dyDescent="0.3">
      <c r="A7" s="34" t="s">
        <v>7</v>
      </c>
      <c r="B7" s="35">
        <v>36.713064713064711</v>
      </c>
      <c r="C7" s="36">
        <v>36.331945385881667</v>
      </c>
      <c r="D7" s="36">
        <v>35.739176094324343</v>
      </c>
      <c r="E7" s="36">
        <v>35.673434372319136</v>
      </c>
      <c r="F7" s="35">
        <v>30.300366300366282</v>
      </c>
      <c r="G7" s="36">
        <v>31.829185629902184</v>
      </c>
      <c r="H7" s="36">
        <v>31.963339538880113</v>
      </c>
      <c r="I7" s="36">
        <v>31.817748546373071</v>
      </c>
      <c r="J7" s="35">
        <v>32.986568986568997</v>
      </c>
      <c r="K7" s="36">
        <v>31.838868984216141</v>
      </c>
      <c r="L7" s="36">
        <v>32.297484366795551</v>
      </c>
      <c r="M7" s="36">
        <v>32.508817081307789</v>
      </c>
      <c r="O7" s="1445"/>
      <c r="P7" s="1445"/>
      <c r="Q7" s="1445"/>
      <c r="R7" s="1445"/>
    </row>
    <row r="8" spans="1:18" ht="14.45" customHeight="1" thickTop="1" thickBot="1" x14ac:dyDescent="0.3">
      <c r="A8" s="34" t="s">
        <v>8</v>
      </c>
      <c r="B8" s="35">
        <v>29.401088929219625</v>
      </c>
      <c r="C8" s="36">
        <v>27.986965966690786</v>
      </c>
      <c r="D8" s="36">
        <v>27.976600137646258</v>
      </c>
      <c r="E8" s="36">
        <v>27.439646378782722</v>
      </c>
      <c r="F8" s="35">
        <v>64.392014519056247</v>
      </c>
      <c r="G8" s="36">
        <v>67.958001448225929</v>
      </c>
      <c r="H8" s="36">
        <v>65.966964900206463</v>
      </c>
      <c r="I8" s="36">
        <v>64.059843590615444</v>
      </c>
      <c r="J8" s="35">
        <v>6.2068965517241361</v>
      </c>
      <c r="K8" s="36">
        <v>4.055032585083274</v>
      </c>
      <c r="L8" s="36">
        <v>6.0564349621472866</v>
      </c>
      <c r="M8" s="36">
        <v>8.5005100306018342</v>
      </c>
      <c r="O8" s="1445"/>
      <c r="P8" s="1445"/>
      <c r="Q8" s="1445"/>
      <c r="R8" s="1445"/>
    </row>
    <row r="9" spans="1:18" ht="14.45" customHeight="1" thickTop="1" thickBot="1" x14ac:dyDescent="0.3">
      <c r="A9" s="34" t="s">
        <v>9</v>
      </c>
      <c r="B9" s="35">
        <v>87.415540540540547</v>
      </c>
      <c r="C9" s="36">
        <v>90.396927016645321</v>
      </c>
      <c r="D9" s="36">
        <v>87.785317705120292</v>
      </c>
      <c r="E9" s="36">
        <v>85.920804525455679</v>
      </c>
      <c r="F9" s="35">
        <v>10.979729729729733</v>
      </c>
      <c r="G9" s="36">
        <v>8.0665813060179303</v>
      </c>
      <c r="H9" s="36">
        <v>11.41270820481185</v>
      </c>
      <c r="I9" s="36">
        <v>8.485229415461971</v>
      </c>
      <c r="J9" s="35">
        <v>1.6047297297297294</v>
      </c>
      <c r="K9" s="36">
        <v>1.5364916773367483</v>
      </c>
      <c r="L9" s="36">
        <v>0.80197409006785914</v>
      </c>
      <c r="M9" s="36">
        <v>5.5939660590823399</v>
      </c>
      <c r="O9" s="1445"/>
      <c r="P9" s="1445"/>
      <c r="Q9" s="1445"/>
      <c r="R9" s="1445"/>
    </row>
    <row r="10" spans="1:18" ht="14.45" customHeight="1" thickTop="1" x14ac:dyDescent="0.25">
      <c r="A10" s="37" t="s">
        <v>10</v>
      </c>
      <c r="B10" s="38">
        <v>29.951690821256037</v>
      </c>
      <c r="C10" s="39">
        <v>36.756756756756758</v>
      </c>
      <c r="D10" s="39">
        <v>30.092592592592588</v>
      </c>
      <c r="E10" s="39">
        <v>28.63436123348017</v>
      </c>
      <c r="F10" s="38">
        <v>32.367149758454097</v>
      </c>
      <c r="G10" s="39">
        <v>33.513513513513516</v>
      </c>
      <c r="H10" s="39">
        <v>32.407407407407405</v>
      </c>
      <c r="I10" s="39">
        <v>29.074889867841414</v>
      </c>
      <c r="J10" s="38">
        <v>37.681159420289852</v>
      </c>
      <c r="K10" s="39">
        <v>29.729729729729726</v>
      </c>
      <c r="L10" s="39">
        <v>37.5</v>
      </c>
      <c r="M10" s="39">
        <v>42.290748898678416</v>
      </c>
      <c r="O10" s="1445"/>
      <c r="P10" s="1445"/>
      <c r="Q10" s="1445"/>
      <c r="R10" s="1445"/>
    </row>
    <row r="11" spans="1:18" ht="14.45" customHeight="1" x14ac:dyDescent="0.25">
      <c r="A11" s="37" t="s">
        <v>11</v>
      </c>
      <c r="B11" s="38">
        <v>95.564516129032256</v>
      </c>
      <c r="C11" s="39">
        <v>95.564516129032256</v>
      </c>
      <c r="D11" s="39">
        <v>95.880149812734089</v>
      </c>
      <c r="E11" s="39">
        <v>95.498392282958207</v>
      </c>
      <c r="F11" s="38">
        <v>3.6290322580645165</v>
      </c>
      <c r="G11" s="39">
        <v>1.6129032258064515</v>
      </c>
      <c r="H11" s="39">
        <v>3.3707865168539324</v>
      </c>
      <c r="I11" s="39">
        <v>3.858520900321543</v>
      </c>
      <c r="J11" s="38">
        <v>0.80645161290322576</v>
      </c>
      <c r="K11" s="39">
        <v>2.8225806451612905</v>
      </c>
      <c r="L11" s="39">
        <v>0.74906367041198496</v>
      </c>
      <c r="M11" s="39">
        <v>0.64308681672025725</v>
      </c>
      <c r="O11" s="1445"/>
      <c r="P11" s="1445"/>
      <c r="Q11" s="1445"/>
      <c r="R11" s="1445"/>
    </row>
    <row r="12" spans="1:18" ht="14.45" customHeight="1" thickBot="1" x14ac:dyDescent="0.3">
      <c r="A12" s="34" t="s">
        <v>12</v>
      </c>
      <c r="B12" s="35">
        <v>65.714285714285708</v>
      </c>
      <c r="C12" s="36">
        <v>70.438799076212462</v>
      </c>
      <c r="D12" s="36">
        <v>66.459627329192543</v>
      </c>
      <c r="E12" s="36">
        <v>67.286245353159856</v>
      </c>
      <c r="F12" s="35">
        <v>16.703296703296704</v>
      </c>
      <c r="G12" s="36">
        <v>15.242494226327945</v>
      </c>
      <c r="H12" s="36">
        <v>16.356107660455489</v>
      </c>
      <c r="I12" s="36">
        <v>14.498141263940523</v>
      </c>
      <c r="J12" s="35">
        <v>17.582417582417587</v>
      </c>
      <c r="K12" s="36">
        <v>14.318706697459582</v>
      </c>
      <c r="L12" s="36">
        <v>17.184265010351961</v>
      </c>
      <c r="M12" s="36">
        <v>18.21561338289963</v>
      </c>
      <c r="O12" s="1445"/>
      <c r="P12" s="1445"/>
      <c r="Q12" s="1445"/>
      <c r="R12" s="1445"/>
    </row>
    <row r="13" spans="1:18" ht="14.45" customHeight="1" thickTop="1" x14ac:dyDescent="0.25">
      <c r="A13" s="37" t="s">
        <v>13</v>
      </c>
      <c r="B13" s="38">
        <v>29.842744817726942</v>
      </c>
      <c r="C13" s="39">
        <v>28.70672762900065</v>
      </c>
      <c r="D13" s="39">
        <v>30.07320644216691</v>
      </c>
      <c r="E13" s="39">
        <v>31.516587677725123</v>
      </c>
      <c r="F13" s="38">
        <v>21.979985704074341</v>
      </c>
      <c r="G13" s="39">
        <v>18.941868060091434</v>
      </c>
      <c r="H13" s="39">
        <v>19.590043923865299</v>
      </c>
      <c r="I13" s="39">
        <v>17.772511848341232</v>
      </c>
      <c r="J13" s="38">
        <v>48.177269478198717</v>
      </c>
      <c r="K13" s="39">
        <v>52.35140431090791</v>
      </c>
      <c r="L13" s="39">
        <v>50.336749633967791</v>
      </c>
      <c r="M13" s="39">
        <v>50.710900473933641</v>
      </c>
      <c r="O13" s="1445"/>
      <c r="P13" s="1445"/>
      <c r="Q13" s="1445"/>
      <c r="R13" s="1445"/>
    </row>
    <row r="14" spans="1:18" ht="14.45" customHeight="1" x14ac:dyDescent="0.25">
      <c r="A14" s="37" t="s">
        <v>14</v>
      </c>
      <c r="B14" s="38">
        <v>77.796901893287426</v>
      </c>
      <c r="C14" s="39">
        <v>76.936619718309856</v>
      </c>
      <c r="D14" s="39">
        <v>79.003021148036254</v>
      </c>
      <c r="E14" s="39">
        <v>62.389735364875698</v>
      </c>
      <c r="F14" s="38">
        <v>8.9500860585197941</v>
      </c>
      <c r="G14" s="39">
        <v>11.971830985915492</v>
      </c>
      <c r="H14" s="39">
        <v>7.7039274924471295</v>
      </c>
      <c r="I14" s="39">
        <v>24.538893344025656</v>
      </c>
      <c r="J14" s="38">
        <v>13.253012048192774</v>
      </c>
      <c r="K14" s="39">
        <v>11.091549295774648</v>
      </c>
      <c r="L14" s="39">
        <v>13.293051359516618</v>
      </c>
      <c r="M14" s="39">
        <v>13.071371291098638</v>
      </c>
      <c r="O14" s="1445"/>
      <c r="P14" s="1445"/>
      <c r="Q14" s="1445"/>
      <c r="R14" s="1445"/>
    </row>
    <row r="15" spans="1:18" ht="14.45" customHeight="1" thickBot="1" x14ac:dyDescent="0.3">
      <c r="A15" s="40" t="s">
        <v>15</v>
      </c>
      <c r="B15" s="41">
        <v>38.088191772713827</v>
      </c>
      <c r="C15" s="42">
        <v>36.253443526170813</v>
      </c>
      <c r="D15" s="42">
        <v>38.018150600932046</v>
      </c>
      <c r="E15" s="42">
        <v>39.84425697598963</v>
      </c>
      <c r="F15" s="41">
        <v>19.739567919502807</v>
      </c>
      <c r="G15" s="42">
        <v>17.851239669421489</v>
      </c>
      <c r="H15" s="42">
        <v>17.66004415011038</v>
      </c>
      <c r="I15" s="42">
        <v>19.597663854639848</v>
      </c>
      <c r="J15" s="41">
        <v>42.172240307783376</v>
      </c>
      <c r="K15" s="42">
        <v>45.895316804407692</v>
      </c>
      <c r="L15" s="42">
        <v>44.321805248957581</v>
      </c>
      <c r="M15" s="42">
        <v>40.558079169370522</v>
      </c>
      <c r="O15" s="1445"/>
      <c r="P15" s="1445"/>
      <c r="Q15" s="1445"/>
      <c r="R15" s="1445"/>
    </row>
    <row r="16" spans="1:18" ht="14.45" customHeight="1" thickTop="1" thickBot="1" x14ac:dyDescent="0.3">
      <c r="A16" s="43" t="s">
        <v>16</v>
      </c>
      <c r="B16" s="44">
        <v>38.756726139903655</v>
      </c>
      <c r="C16" s="45">
        <v>38.944939912537443</v>
      </c>
      <c r="D16" s="45">
        <v>38.60034625116527</v>
      </c>
      <c r="E16" s="45">
        <v>38.673186634066838</v>
      </c>
      <c r="F16" s="44">
        <v>31.333191730388009</v>
      </c>
      <c r="G16" s="45">
        <v>31.992699975896155</v>
      </c>
      <c r="H16" s="45">
        <v>31.95165801038755</v>
      </c>
      <c r="I16" s="45">
        <v>31.553382233088822</v>
      </c>
      <c r="J16" s="44">
        <v>29.910082129708332</v>
      </c>
      <c r="K16" s="45">
        <v>29.062360111566409</v>
      </c>
      <c r="L16" s="45">
        <v>29.447995738447187</v>
      </c>
      <c r="M16" s="45">
        <v>29.773431132844351</v>
      </c>
      <c r="O16" s="1445"/>
      <c r="P16" s="1445"/>
      <c r="Q16" s="1445"/>
      <c r="R16" s="1445"/>
    </row>
    <row r="17" spans="1:13" ht="22.15" customHeight="1" thickTop="1" x14ac:dyDescent="0.25">
      <c r="A17" s="1527" t="s">
        <v>268</v>
      </c>
      <c r="B17" s="1527"/>
      <c r="C17" s="1527"/>
      <c r="D17" s="1527"/>
      <c r="E17" s="1527"/>
      <c r="F17" s="1527"/>
      <c r="G17" s="1527"/>
      <c r="H17" s="1527"/>
      <c r="I17" s="1527"/>
      <c r="J17" s="1527"/>
      <c r="K17" s="1527"/>
      <c r="L17" s="1527"/>
      <c r="M17" s="1527"/>
    </row>
  </sheetData>
  <mergeCells count="3">
    <mergeCell ref="A3:M3"/>
    <mergeCell ref="A4:A6"/>
    <mergeCell ref="A17:M17"/>
  </mergeCells>
  <hyperlinks>
    <hyperlink ref="A1" location="ÍNDICE!A1" display="Volver al índice"/>
  </hyperlink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zoomScaleNormal="100" workbookViewId="0">
      <selection activeCell="C6" sqref="C6:K29"/>
    </sheetView>
  </sheetViews>
  <sheetFormatPr baseColWidth="10" defaultColWidth="8.85546875" defaultRowHeight="15" x14ac:dyDescent="0.25"/>
  <cols>
    <col min="1" max="1" width="18.140625" customWidth="1"/>
    <col min="2" max="2" width="22.5703125" bestFit="1" customWidth="1"/>
    <col min="3" max="6" width="7.5703125" customWidth="1"/>
  </cols>
  <sheetData>
    <row r="1" spans="1:11" x14ac:dyDescent="0.25">
      <c r="A1" s="1471" t="s">
        <v>466</v>
      </c>
    </row>
    <row r="3" spans="1:11" ht="30.6" customHeight="1" thickBot="1" x14ac:dyDescent="0.3">
      <c r="A3" s="1707" t="s">
        <v>367</v>
      </c>
      <c r="B3" s="1707"/>
      <c r="C3" s="1707"/>
      <c r="D3" s="1707"/>
      <c r="E3" s="1707"/>
      <c r="F3" s="1707"/>
      <c r="G3" s="1707"/>
      <c r="H3" s="1707"/>
      <c r="I3" s="1707"/>
      <c r="J3" s="1707"/>
      <c r="K3" s="1707"/>
    </row>
    <row r="4" spans="1:11" ht="20.25" thickTop="1" x14ac:dyDescent="0.25">
      <c r="A4" s="1708" t="s">
        <v>215</v>
      </c>
      <c r="B4" s="1708"/>
      <c r="C4" s="971">
        <v>2017</v>
      </c>
      <c r="D4" s="971">
        <v>2018</v>
      </c>
      <c r="E4" s="971">
        <v>2019</v>
      </c>
      <c r="F4" s="971">
        <v>2020</v>
      </c>
      <c r="G4" s="970">
        <v>2017</v>
      </c>
      <c r="H4" s="971">
        <v>2018</v>
      </c>
      <c r="I4" s="971">
        <v>2019</v>
      </c>
      <c r="J4" s="971">
        <v>2020</v>
      </c>
      <c r="K4" s="989" t="s">
        <v>343</v>
      </c>
    </row>
    <row r="5" spans="1:11" ht="15.75" thickBot="1" x14ac:dyDescent="0.3">
      <c r="A5" s="1709"/>
      <c r="B5" s="1709"/>
      <c r="C5" s="973" t="s">
        <v>4</v>
      </c>
      <c r="D5" s="973" t="s">
        <v>4</v>
      </c>
      <c r="E5" s="973" t="s">
        <v>4</v>
      </c>
      <c r="F5" s="973" t="s">
        <v>4</v>
      </c>
      <c r="G5" s="972" t="s">
        <v>18</v>
      </c>
      <c r="H5" s="973" t="s">
        <v>18</v>
      </c>
      <c r="I5" s="973" t="s">
        <v>18</v>
      </c>
      <c r="J5" s="973" t="s">
        <v>18</v>
      </c>
      <c r="K5" s="974" t="s">
        <v>18</v>
      </c>
    </row>
    <row r="6" spans="1:11" ht="15" customHeight="1" thickTop="1" x14ac:dyDescent="0.25">
      <c r="A6" s="1710" t="s">
        <v>83</v>
      </c>
      <c r="B6" s="24" t="s">
        <v>202</v>
      </c>
      <c r="C6" s="19">
        <v>2323.9999999999991</v>
      </c>
      <c r="D6" s="19">
        <v>2435.9999999999995</v>
      </c>
      <c r="E6" s="19">
        <v>2549</v>
      </c>
      <c r="F6" s="19">
        <v>2585.0000000000018</v>
      </c>
      <c r="G6" s="975">
        <v>12.044571132417708</v>
      </c>
      <c r="H6" s="842">
        <v>12.166616721606209</v>
      </c>
      <c r="I6" s="842">
        <v>12.431720639875147</v>
      </c>
      <c r="J6" s="842">
        <v>12.333603702466748</v>
      </c>
      <c r="K6" s="975">
        <v>1.412318556296654</v>
      </c>
    </row>
    <row r="7" spans="1:11" ht="15" customHeight="1" x14ac:dyDescent="0.25">
      <c r="A7" s="1702"/>
      <c r="B7" s="990" t="s">
        <v>203</v>
      </c>
      <c r="C7" s="991">
        <v>2326.0000000000023</v>
      </c>
      <c r="D7" s="991">
        <v>2437.0000000000009</v>
      </c>
      <c r="E7" s="991">
        <v>2548.0000000000009</v>
      </c>
      <c r="F7" s="991">
        <v>2581</v>
      </c>
      <c r="G7" s="975">
        <v>11.998968274438999</v>
      </c>
      <c r="H7" s="842">
        <v>12.144921758197963</v>
      </c>
      <c r="I7" s="842">
        <v>12.684189565910009</v>
      </c>
      <c r="J7" s="842">
        <v>12.326281102249418</v>
      </c>
      <c r="K7" s="975">
        <v>1.2951334379905433</v>
      </c>
    </row>
    <row r="8" spans="1:11" ht="15" customHeight="1" x14ac:dyDescent="0.25">
      <c r="A8" s="1702"/>
      <c r="B8" s="990" t="s">
        <v>204</v>
      </c>
      <c r="C8" s="991">
        <v>281.00000000000028</v>
      </c>
      <c r="D8" s="991">
        <v>277.99999999999977</v>
      </c>
      <c r="E8" s="991">
        <v>418.99999999999983</v>
      </c>
      <c r="F8" s="991">
        <v>443</v>
      </c>
      <c r="G8" s="975">
        <v>3.5736996057484522</v>
      </c>
      <c r="H8" s="842">
        <v>3.5861713106295134</v>
      </c>
      <c r="I8" s="842">
        <v>4.9574065309985755</v>
      </c>
      <c r="J8" s="842">
        <v>5.2669123766496178</v>
      </c>
      <c r="K8" s="975">
        <v>5.7279236276850014</v>
      </c>
    </row>
    <row r="9" spans="1:11" ht="15" customHeight="1" x14ac:dyDescent="0.25">
      <c r="A9" s="1702"/>
      <c r="B9" s="990" t="s">
        <v>205</v>
      </c>
      <c r="C9" s="991">
        <v>4.0000000000000009</v>
      </c>
      <c r="D9" s="991">
        <v>4</v>
      </c>
      <c r="E9" s="991">
        <v>4</v>
      </c>
      <c r="F9" s="991">
        <v>0</v>
      </c>
      <c r="G9" s="975">
        <v>0.12630249447426589</v>
      </c>
      <c r="H9" s="842">
        <v>0.12406947890818872</v>
      </c>
      <c r="I9" s="842">
        <v>0.10804970286331692</v>
      </c>
      <c r="J9" s="842">
        <v>0</v>
      </c>
      <c r="K9" s="975">
        <v>-100</v>
      </c>
    </row>
    <row r="10" spans="1:11" ht="15" customHeight="1" x14ac:dyDescent="0.25">
      <c r="A10" s="1701" t="s">
        <v>217</v>
      </c>
      <c r="B10" s="992" t="s">
        <v>202</v>
      </c>
      <c r="C10" s="993">
        <v>11116.000000000009</v>
      </c>
      <c r="D10" s="993">
        <v>11460.999999999996</v>
      </c>
      <c r="E10" s="993">
        <v>11847.999999999995</v>
      </c>
      <c r="F10" s="993">
        <v>12144.000000000002</v>
      </c>
      <c r="G10" s="976">
        <v>57.610779994817307</v>
      </c>
      <c r="H10" s="977">
        <v>57.242033762860736</v>
      </c>
      <c r="I10" s="977">
        <v>57.783847054233291</v>
      </c>
      <c r="J10" s="977">
        <v>57.941695691588421</v>
      </c>
      <c r="K10" s="976">
        <v>2.4983119513842666</v>
      </c>
    </row>
    <row r="11" spans="1:11" ht="15" customHeight="1" x14ac:dyDescent="0.25">
      <c r="A11" s="1702"/>
      <c r="B11" s="990" t="s">
        <v>203</v>
      </c>
      <c r="C11" s="991">
        <v>11184.000000000007</v>
      </c>
      <c r="D11" s="991">
        <v>11493.000000000005</v>
      </c>
      <c r="E11" s="991">
        <v>11564.999999999998</v>
      </c>
      <c r="F11" s="991">
        <v>12148.000000000002</v>
      </c>
      <c r="G11" s="975">
        <v>57.694093371163255</v>
      </c>
      <c r="H11" s="842">
        <v>57.27598923552285</v>
      </c>
      <c r="I11" s="842">
        <v>57.571684587813657</v>
      </c>
      <c r="J11" s="842">
        <v>58.016142127131317</v>
      </c>
      <c r="K11" s="975">
        <v>5.0410722006053135</v>
      </c>
    </row>
    <row r="12" spans="1:11" ht="15" customHeight="1" x14ac:dyDescent="0.25">
      <c r="A12" s="1702"/>
      <c r="B12" s="990" t="s">
        <v>204</v>
      </c>
      <c r="C12" s="991">
        <v>5221.0000000000027</v>
      </c>
      <c r="D12" s="991">
        <v>4920</v>
      </c>
      <c r="E12" s="991">
        <v>5282.9999999999991</v>
      </c>
      <c r="F12" s="991">
        <v>5085.0000000000036</v>
      </c>
      <c r="G12" s="975">
        <v>66.399593030650038</v>
      </c>
      <c r="H12" s="842">
        <v>63.467492260061945</v>
      </c>
      <c r="I12" s="842">
        <v>62.505915759583473</v>
      </c>
      <c r="J12" s="842">
        <v>60.45654500059441</v>
      </c>
      <c r="K12" s="975">
        <v>-3.7478705281089475</v>
      </c>
    </row>
    <row r="13" spans="1:11" ht="15" customHeight="1" x14ac:dyDescent="0.25">
      <c r="A13" s="1702"/>
      <c r="B13" s="990" t="s">
        <v>205</v>
      </c>
      <c r="C13" s="991">
        <v>628.99999999999989</v>
      </c>
      <c r="D13" s="991">
        <v>675.00000000000023</v>
      </c>
      <c r="E13" s="991">
        <v>696.99999999999932</v>
      </c>
      <c r="F13" s="991">
        <v>684.00000000000091</v>
      </c>
      <c r="G13" s="975">
        <v>19.861067256078304</v>
      </c>
      <c r="H13" s="842">
        <v>20.936724565756851</v>
      </c>
      <c r="I13" s="842">
        <v>18.827660723932954</v>
      </c>
      <c r="J13" s="842">
        <v>18.411843876177734</v>
      </c>
      <c r="K13" s="975">
        <v>-1.8651362984215893</v>
      </c>
    </row>
    <row r="14" spans="1:11" ht="15" customHeight="1" x14ac:dyDescent="0.25">
      <c r="A14" s="1701" t="s">
        <v>218</v>
      </c>
      <c r="B14" s="992" t="s">
        <v>202</v>
      </c>
      <c r="C14" s="993">
        <v>4214</v>
      </c>
      <c r="D14" s="993">
        <v>4384</v>
      </c>
      <c r="E14" s="993">
        <v>4318.0000000000027</v>
      </c>
      <c r="F14" s="993">
        <v>4349.0000000000018</v>
      </c>
      <c r="G14" s="976">
        <v>21.839854884685131</v>
      </c>
      <c r="H14" s="977">
        <v>21.895914494056498</v>
      </c>
      <c r="I14" s="977">
        <v>21.0593055013656</v>
      </c>
      <c r="J14" s="977">
        <v>20.750035784150043</v>
      </c>
      <c r="K14" s="976">
        <v>0.71792496526167326</v>
      </c>
    </row>
    <row r="15" spans="1:11" ht="15" customHeight="1" x14ac:dyDescent="0.25">
      <c r="A15" s="1702"/>
      <c r="B15" s="990" t="s">
        <v>203</v>
      </c>
      <c r="C15" s="991">
        <v>4222.9999999999991</v>
      </c>
      <c r="D15" s="991">
        <v>4371.9999999999991</v>
      </c>
      <c r="E15" s="991">
        <v>4179.9999999999991</v>
      </c>
      <c r="F15" s="991">
        <v>4327.0000000000009</v>
      </c>
      <c r="G15" s="975">
        <v>21.784885220531315</v>
      </c>
      <c r="H15" s="978">
        <v>21.788099272401094</v>
      </c>
      <c r="I15" s="978">
        <v>20.808442851453616</v>
      </c>
      <c r="J15" s="978">
        <v>20.664788194278668</v>
      </c>
      <c r="K15" s="975">
        <v>3.5167464114833109</v>
      </c>
    </row>
    <row r="16" spans="1:11" ht="15" customHeight="1" x14ac:dyDescent="0.25">
      <c r="A16" s="1702"/>
      <c r="B16" s="990" t="s">
        <v>204</v>
      </c>
      <c r="C16" s="991">
        <v>611.99999999999977</v>
      </c>
      <c r="D16" s="991">
        <v>675.99999999999966</v>
      </c>
      <c r="E16" s="991">
        <v>677.99999999999989</v>
      </c>
      <c r="F16" s="991">
        <v>760.99999999999955</v>
      </c>
      <c r="G16" s="975">
        <v>7.7832888210606761</v>
      </c>
      <c r="H16" s="978">
        <v>8.7203302373581</v>
      </c>
      <c r="I16" s="978">
        <v>8.0217699952673858</v>
      </c>
      <c r="J16" s="978">
        <v>9.0476756628224759</v>
      </c>
      <c r="K16" s="975">
        <v>12.241887905604671</v>
      </c>
    </row>
    <row r="17" spans="1:11" ht="15" customHeight="1" x14ac:dyDescent="0.25">
      <c r="A17" s="1703"/>
      <c r="B17" s="994" t="s">
        <v>205</v>
      </c>
      <c r="C17" s="995">
        <v>1027.0000000000002</v>
      </c>
      <c r="D17" s="995">
        <v>1072.0000000000009</v>
      </c>
      <c r="E17" s="995">
        <v>1408</v>
      </c>
      <c r="F17" s="995">
        <v>1401.9999999999991</v>
      </c>
      <c r="G17" s="979">
        <v>32.428165456267763</v>
      </c>
      <c r="H17" s="980">
        <v>33.250620347394602</v>
      </c>
      <c r="I17" s="980">
        <v>38.03349540788755</v>
      </c>
      <c r="J17" s="980">
        <v>37.73889636608353</v>
      </c>
      <c r="K17" s="979">
        <v>-0.42613636363643081</v>
      </c>
    </row>
    <row r="18" spans="1:11" ht="15" customHeight="1" x14ac:dyDescent="0.25">
      <c r="A18" s="1701" t="s">
        <v>219</v>
      </c>
      <c r="B18" s="992" t="s">
        <v>202</v>
      </c>
      <c r="C18" s="993">
        <v>454.99999999999994</v>
      </c>
      <c r="D18" s="993">
        <v>511.00000000000006</v>
      </c>
      <c r="E18" s="993">
        <v>503.00000000000011</v>
      </c>
      <c r="F18" s="993">
        <v>546.00000000000023</v>
      </c>
      <c r="G18" s="976">
        <v>2.3581238662866002</v>
      </c>
      <c r="H18" s="977">
        <v>2.5521925881530274</v>
      </c>
      <c r="I18" s="977">
        <v>2.4531798673429579</v>
      </c>
      <c r="J18" s="977">
        <v>2.6050861205210216</v>
      </c>
      <c r="K18" s="976">
        <v>8.5487077534791496</v>
      </c>
    </row>
    <row r="19" spans="1:11" ht="15" customHeight="1" x14ac:dyDescent="0.25">
      <c r="A19" s="1702"/>
      <c r="B19" s="990" t="s">
        <v>203</v>
      </c>
      <c r="C19" s="991">
        <v>455.99999999999977</v>
      </c>
      <c r="D19" s="991">
        <v>505.00000000000006</v>
      </c>
      <c r="E19" s="991">
        <v>501.00000000000023</v>
      </c>
      <c r="F19" s="991">
        <v>541.00000000000011</v>
      </c>
      <c r="G19" s="975">
        <v>2.3523342790817607</v>
      </c>
      <c r="H19" s="978">
        <v>2.5166949068075377</v>
      </c>
      <c r="I19" s="978">
        <v>2.4940262843488679</v>
      </c>
      <c r="J19" s="978">
        <v>2.583695496442052</v>
      </c>
      <c r="K19" s="975">
        <v>7.984031936127721</v>
      </c>
    </row>
    <row r="20" spans="1:11" ht="15" customHeight="1" x14ac:dyDescent="0.25">
      <c r="A20" s="1702"/>
      <c r="B20" s="990" t="s">
        <v>204</v>
      </c>
      <c r="C20" s="991">
        <v>1474.0000000000014</v>
      </c>
      <c r="D20" s="991">
        <v>1647.0000000000007</v>
      </c>
      <c r="E20" s="991">
        <v>1813.9999999999991</v>
      </c>
      <c r="F20" s="991">
        <v>1837.0000000000011</v>
      </c>
      <c r="G20" s="975">
        <v>18.746025689940279</v>
      </c>
      <c r="H20" s="978">
        <v>21.246130030959769</v>
      </c>
      <c r="I20" s="978">
        <v>21.462375769048723</v>
      </c>
      <c r="J20" s="978">
        <v>21.840447033646395</v>
      </c>
      <c r="K20" s="975">
        <v>1.2679162072768548</v>
      </c>
    </row>
    <row r="21" spans="1:11" ht="15" customHeight="1" x14ac:dyDescent="0.25">
      <c r="A21" s="1703"/>
      <c r="B21" s="994" t="s">
        <v>205</v>
      </c>
      <c r="C21" s="995">
        <v>71.000000000000043</v>
      </c>
      <c r="D21" s="995">
        <v>67.000000000000043</v>
      </c>
      <c r="E21" s="995">
        <v>167.99999999999997</v>
      </c>
      <c r="F21" s="995">
        <v>173.99999999999994</v>
      </c>
      <c r="G21" s="979">
        <v>2.2418692769182202</v>
      </c>
      <c r="H21" s="980">
        <v>2.0781637717121622</v>
      </c>
      <c r="I21" s="980">
        <v>4.5380875202593094</v>
      </c>
      <c r="J21" s="980">
        <v>4.6837146702557311</v>
      </c>
      <c r="K21" s="979">
        <v>3.571428571428541</v>
      </c>
    </row>
    <row r="22" spans="1:11" ht="15" customHeight="1" x14ac:dyDescent="0.25">
      <c r="A22" s="1702" t="s">
        <v>201</v>
      </c>
      <c r="B22" s="990" t="s">
        <v>202</v>
      </c>
      <c r="C22" s="991">
        <v>1186.0000000000002</v>
      </c>
      <c r="D22" s="991">
        <v>1230.0000000000011</v>
      </c>
      <c r="E22" s="991">
        <v>1286.0000000000007</v>
      </c>
      <c r="F22" s="991">
        <v>1335.0000000000002</v>
      </c>
      <c r="G22" s="975">
        <v>6.146670121793206</v>
      </c>
      <c r="H22" s="842">
        <v>6.1432424333233389</v>
      </c>
      <c r="I22" s="842">
        <v>6.2719469371829915</v>
      </c>
      <c r="J22" s="842">
        <v>6.3695787012739258</v>
      </c>
      <c r="K22" s="975">
        <v>3.8102643856920366</v>
      </c>
    </row>
    <row r="23" spans="1:11" ht="15" customHeight="1" x14ac:dyDescent="0.25">
      <c r="A23" s="1702"/>
      <c r="B23" s="990" t="s">
        <v>203</v>
      </c>
      <c r="C23" s="991">
        <v>1196.0000000000005</v>
      </c>
      <c r="D23" s="991">
        <v>1258.9999999999998</v>
      </c>
      <c r="E23" s="991">
        <v>1294.0000000000005</v>
      </c>
      <c r="F23" s="991">
        <v>1342.0000000000002</v>
      </c>
      <c r="G23" s="975">
        <v>6.169718854784624</v>
      </c>
      <c r="H23" s="842">
        <v>6.2742948270706718</v>
      </c>
      <c r="I23" s="842">
        <v>6.4416567104739215</v>
      </c>
      <c r="J23" s="842">
        <v>6.4090930798987689</v>
      </c>
      <c r="K23" s="975">
        <v>3.7094281298299734</v>
      </c>
    </row>
    <row r="24" spans="1:11" ht="15" customHeight="1" x14ac:dyDescent="0.25">
      <c r="A24" s="1702"/>
      <c r="B24" s="990" t="s">
        <v>204</v>
      </c>
      <c r="C24" s="991">
        <v>275.00000000000006</v>
      </c>
      <c r="D24" s="991">
        <v>230.9999999999998</v>
      </c>
      <c r="E24" s="991">
        <v>258.00000000000006</v>
      </c>
      <c r="F24" s="991">
        <v>284.99999999999994</v>
      </c>
      <c r="G24" s="975">
        <v>3.4973928526007962</v>
      </c>
      <c r="H24" s="842">
        <v>2.9798761609907105</v>
      </c>
      <c r="I24" s="842">
        <v>3.0525319451017499</v>
      </c>
      <c r="J24" s="842">
        <v>3.3884199262869994</v>
      </c>
      <c r="K24" s="975">
        <v>10.465116279069719</v>
      </c>
    </row>
    <row r="25" spans="1:11" ht="15" customHeight="1" thickBot="1" x14ac:dyDescent="0.3">
      <c r="A25" s="1702"/>
      <c r="B25" s="990" t="s">
        <v>205</v>
      </c>
      <c r="C25" s="991">
        <v>1436.0000000000005</v>
      </c>
      <c r="D25" s="991">
        <v>1406.0000000000009</v>
      </c>
      <c r="E25" s="991">
        <v>1425.0000000000009</v>
      </c>
      <c r="F25" s="991">
        <v>1455.0000000000009</v>
      </c>
      <c r="G25" s="975">
        <v>45.342595516261461</v>
      </c>
      <c r="H25" s="842">
        <v>43.610421836228355</v>
      </c>
      <c r="I25" s="842">
        <v>38.492706645056671</v>
      </c>
      <c r="J25" s="842">
        <v>39.165545087483309</v>
      </c>
      <c r="K25" s="975">
        <v>2.1052631578947398</v>
      </c>
    </row>
    <row r="26" spans="1:11" ht="15" customHeight="1" thickTop="1" x14ac:dyDescent="0.25">
      <c r="A26" s="1704" t="s">
        <v>16</v>
      </c>
      <c r="B26" s="996" t="s">
        <v>202</v>
      </c>
      <c r="C26" s="997">
        <v>19295.000000000018</v>
      </c>
      <c r="D26" s="997">
        <v>20022.000000000036</v>
      </c>
      <c r="E26" s="997">
        <v>20504</v>
      </c>
      <c r="F26" s="997">
        <v>20958.999999999971</v>
      </c>
      <c r="G26" s="981">
        <v>100</v>
      </c>
      <c r="H26" s="982">
        <v>100</v>
      </c>
      <c r="I26" s="982">
        <v>100</v>
      </c>
      <c r="J26" s="982">
        <v>100</v>
      </c>
      <c r="K26" s="983">
        <v>2.2190792040576071</v>
      </c>
    </row>
    <row r="27" spans="1:11" ht="15" customHeight="1" x14ac:dyDescent="0.25">
      <c r="A27" s="1702"/>
      <c r="B27" s="990" t="s">
        <v>203</v>
      </c>
      <c r="C27" s="991">
        <v>19385.000000000018</v>
      </c>
      <c r="D27" s="991">
        <v>20065.999999999982</v>
      </c>
      <c r="E27" s="991">
        <v>20087.999999999985</v>
      </c>
      <c r="F27" s="991">
        <v>20938.999999999956</v>
      </c>
      <c r="G27" s="984">
        <v>100</v>
      </c>
      <c r="H27" s="985">
        <v>100</v>
      </c>
      <c r="I27" s="985">
        <v>100</v>
      </c>
      <c r="J27" s="985">
        <v>100</v>
      </c>
      <c r="K27" s="975">
        <v>4.2363600159297619</v>
      </c>
    </row>
    <row r="28" spans="1:11" ht="15" customHeight="1" x14ac:dyDescent="0.25">
      <c r="A28" s="1702"/>
      <c r="B28" s="990" t="s">
        <v>204</v>
      </c>
      <c r="C28" s="991">
        <v>7862.9999999999845</v>
      </c>
      <c r="D28" s="991">
        <v>7751.9999999999973</v>
      </c>
      <c r="E28" s="991">
        <v>8452.0000000000055</v>
      </c>
      <c r="F28" s="991">
        <v>8411.0000000000127</v>
      </c>
      <c r="G28" s="984">
        <v>100</v>
      </c>
      <c r="H28" s="985">
        <v>100</v>
      </c>
      <c r="I28" s="985">
        <v>100</v>
      </c>
      <c r="J28" s="985">
        <v>100</v>
      </c>
      <c r="K28" s="975">
        <v>-0.48509228584941866</v>
      </c>
    </row>
    <row r="29" spans="1:11" ht="15" customHeight="1" thickBot="1" x14ac:dyDescent="0.3">
      <c r="A29" s="1705"/>
      <c r="B29" s="503" t="s">
        <v>205</v>
      </c>
      <c r="C29" s="502">
        <v>3167</v>
      </c>
      <c r="D29" s="502">
        <v>3223.9999999999968</v>
      </c>
      <c r="E29" s="502">
        <v>3702.0000000000073</v>
      </c>
      <c r="F29" s="502">
        <v>3714.9999999999895</v>
      </c>
      <c r="G29" s="986">
        <v>100</v>
      </c>
      <c r="H29" s="987">
        <v>100</v>
      </c>
      <c r="I29" s="987">
        <v>100</v>
      </c>
      <c r="J29" s="987">
        <v>100</v>
      </c>
      <c r="K29" s="988">
        <v>0.35116153430530517</v>
      </c>
    </row>
    <row r="30" spans="1:11" ht="16.149999999999999" customHeight="1" thickTop="1" x14ac:dyDescent="0.25">
      <c r="A30" s="1706" t="s">
        <v>216</v>
      </c>
      <c r="B30" s="1706"/>
      <c r="C30" s="1706"/>
      <c r="D30" s="1706"/>
      <c r="E30" s="1706"/>
      <c r="F30" s="1706"/>
    </row>
  </sheetData>
  <mergeCells count="9">
    <mergeCell ref="A18:A21"/>
    <mergeCell ref="A22:A25"/>
    <mergeCell ref="A26:A29"/>
    <mergeCell ref="A30:F30"/>
    <mergeCell ref="A3:K3"/>
    <mergeCell ref="A4:B5"/>
    <mergeCell ref="A6:A9"/>
    <mergeCell ref="A10:A13"/>
    <mergeCell ref="A14:A17"/>
  </mergeCells>
  <hyperlinks>
    <hyperlink ref="A1" location="ÍNDICE!A1" display="Volver al índice"/>
  </hyperlink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zoomScaleNormal="100" workbookViewId="0">
      <selection activeCell="Q10" sqref="Q10"/>
    </sheetView>
  </sheetViews>
  <sheetFormatPr baseColWidth="10" defaultColWidth="8.85546875" defaultRowHeight="15" x14ac:dyDescent="0.25"/>
  <cols>
    <col min="1" max="1" width="12.140625" customWidth="1"/>
    <col min="2" max="2" width="25.7109375" customWidth="1"/>
    <col min="3" max="11" width="8.28515625" customWidth="1"/>
  </cols>
  <sheetData>
    <row r="1" spans="1:11" x14ac:dyDescent="0.25">
      <c r="A1" s="1711" t="s">
        <v>466</v>
      </c>
      <c r="B1" s="1711"/>
    </row>
    <row r="3" spans="1:11" ht="25.15" customHeight="1" thickBot="1" x14ac:dyDescent="0.3">
      <c r="A3" s="1718" t="s">
        <v>368</v>
      </c>
      <c r="B3" s="1718"/>
      <c r="C3" s="1718"/>
      <c r="D3" s="1718"/>
      <c r="E3" s="1718"/>
      <c r="F3" s="1718"/>
      <c r="G3" s="1718"/>
      <c r="H3" s="1718"/>
      <c r="I3" s="1718"/>
      <c r="J3" s="1718"/>
      <c r="K3" s="1718"/>
    </row>
    <row r="4" spans="1:11" ht="26.45" customHeight="1" thickTop="1" x14ac:dyDescent="0.25">
      <c r="A4" s="1716" t="s">
        <v>215</v>
      </c>
      <c r="B4" s="1716"/>
      <c r="C4" s="998">
        <v>2017</v>
      </c>
      <c r="D4" s="998">
        <v>2018</v>
      </c>
      <c r="E4" s="998">
        <v>2019</v>
      </c>
      <c r="F4" s="998">
        <v>2020</v>
      </c>
      <c r="G4" s="970">
        <v>2017</v>
      </c>
      <c r="H4" s="971">
        <v>2018</v>
      </c>
      <c r="I4" s="971">
        <v>2019</v>
      </c>
      <c r="J4" s="971">
        <v>2020</v>
      </c>
      <c r="K4" s="989" t="s">
        <v>343</v>
      </c>
    </row>
    <row r="5" spans="1:11" ht="15.75" thickBot="1" x14ac:dyDescent="0.3">
      <c r="A5" s="1717"/>
      <c r="B5" s="1717"/>
      <c r="C5" s="999" t="s">
        <v>4</v>
      </c>
      <c r="D5" s="999" t="s">
        <v>4</v>
      </c>
      <c r="E5" s="999" t="s">
        <v>4</v>
      </c>
      <c r="F5" s="999" t="s">
        <v>4</v>
      </c>
      <c r="G5" s="972" t="s">
        <v>18</v>
      </c>
      <c r="H5" s="973" t="s">
        <v>18</v>
      </c>
      <c r="I5" s="973" t="s">
        <v>18</v>
      </c>
      <c r="J5" s="973" t="s">
        <v>18</v>
      </c>
      <c r="K5" s="974" t="s">
        <v>18</v>
      </c>
    </row>
    <row r="6" spans="1:11" ht="15" customHeight="1" thickTop="1" x14ac:dyDescent="0.25">
      <c r="A6" s="1714" t="s">
        <v>83</v>
      </c>
      <c r="B6" s="1024" t="s">
        <v>206</v>
      </c>
      <c r="C6" s="1025">
        <v>2031.2857142857135</v>
      </c>
      <c r="D6" s="1025">
        <v>2139.4571428571426</v>
      </c>
      <c r="E6" s="1025">
        <v>2223.4285714285679</v>
      </c>
      <c r="F6" s="1025">
        <v>2276.657142857141</v>
      </c>
      <c r="G6" s="1000">
        <v>12.765861935842995</v>
      </c>
      <c r="H6" s="1001">
        <v>13.027971139810465</v>
      </c>
      <c r="I6" s="1001">
        <v>13.283671769380948</v>
      </c>
      <c r="J6" s="1001">
        <v>13.406025081513215</v>
      </c>
      <c r="K6" s="1000">
        <v>2.3939861218196654</v>
      </c>
    </row>
    <row r="7" spans="1:11" ht="15" customHeight="1" x14ac:dyDescent="0.25">
      <c r="A7" s="1713"/>
      <c r="B7" s="1021" t="s">
        <v>207</v>
      </c>
      <c r="C7" s="1026">
        <v>2005.7531250000013</v>
      </c>
      <c r="D7" s="1026">
        <v>2100.3075000000003</v>
      </c>
      <c r="E7" s="1026">
        <v>2188.1487500000007</v>
      </c>
      <c r="F7" s="1026">
        <v>2228.9075000000012</v>
      </c>
      <c r="G7" s="1002">
        <v>12.814516078475085</v>
      </c>
      <c r="H7" s="1003">
        <v>12.967825399903351</v>
      </c>
      <c r="I7" s="1003">
        <v>13.335710703008685</v>
      </c>
      <c r="J7" s="1003">
        <v>13.296863377485291</v>
      </c>
      <c r="K7" s="1002">
        <v>1.8627047178579801</v>
      </c>
    </row>
    <row r="8" spans="1:11" ht="15" customHeight="1" x14ac:dyDescent="0.25">
      <c r="A8" s="1713"/>
      <c r="B8" s="1021" t="s">
        <v>208</v>
      </c>
      <c r="C8" s="1026">
        <v>194.64812500000008</v>
      </c>
      <c r="D8" s="1026">
        <v>188.48437500000017</v>
      </c>
      <c r="E8" s="1026">
        <v>325.99562500000008</v>
      </c>
      <c r="F8" s="1026">
        <v>333.72562500000038</v>
      </c>
      <c r="G8" s="1002">
        <v>3.3208331720564135</v>
      </c>
      <c r="H8" s="1003">
        <v>3.2486810834172366</v>
      </c>
      <c r="I8" s="1003">
        <v>5.0492316371908013</v>
      </c>
      <c r="J8" s="1003">
        <v>5.3300574710004867</v>
      </c>
      <c r="K8" s="1002">
        <v>2.3711974662237481</v>
      </c>
    </row>
    <row r="9" spans="1:11" ht="15" customHeight="1" x14ac:dyDescent="0.25">
      <c r="A9" s="1713"/>
      <c r="B9" s="1021" t="s">
        <v>209</v>
      </c>
      <c r="C9" s="1026">
        <v>0.19999999999999993</v>
      </c>
      <c r="D9" s="1026">
        <v>0.19999999999999993</v>
      </c>
      <c r="E9" s="1026">
        <v>0.19999999999999993</v>
      </c>
      <c r="F9" s="1026">
        <v>0</v>
      </c>
      <c r="G9" s="1002">
        <v>5.5861240678155462E-2</v>
      </c>
      <c r="H9" s="1003">
        <v>5.6375545697664897E-2</v>
      </c>
      <c r="I9" s="1003">
        <v>4.3578503269068626E-2</v>
      </c>
      <c r="J9" s="1003">
        <v>0</v>
      </c>
      <c r="K9" s="1002">
        <v>-100</v>
      </c>
    </row>
    <row r="10" spans="1:11" ht="15" customHeight="1" x14ac:dyDescent="0.25">
      <c r="A10" s="1713"/>
      <c r="B10" s="1019" t="s">
        <v>214</v>
      </c>
      <c r="C10" s="1020">
        <v>2200.6012500000011</v>
      </c>
      <c r="D10" s="1020">
        <v>2288.9918750000002</v>
      </c>
      <c r="E10" s="1020">
        <v>2514.3443750000006</v>
      </c>
      <c r="F10" s="1020">
        <v>2562.6331250000017</v>
      </c>
      <c r="G10" s="1004">
        <v>10.061432265055448</v>
      </c>
      <c r="H10" s="1005">
        <v>10.240229925069972</v>
      </c>
      <c r="I10" s="1005">
        <v>10.780317157417354</v>
      </c>
      <c r="J10" s="1005">
        <v>10.919118884599115</v>
      </c>
      <c r="K10" s="1004">
        <v>1.9205304762598843</v>
      </c>
    </row>
    <row r="11" spans="1:11" ht="15" customHeight="1" x14ac:dyDescent="0.25">
      <c r="A11" s="1713"/>
      <c r="B11" s="1021" t="s">
        <v>211</v>
      </c>
      <c r="C11" s="1022">
        <v>91.145686888980919</v>
      </c>
      <c r="D11" s="1022">
        <v>91.756878778785534</v>
      </c>
      <c r="E11" s="1022">
        <v>87.02661305096683</v>
      </c>
      <c r="F11" s="1022">
        <v>86.977237524001794</v>
      </c>
      <c r="G11" s="1006"/>
      <c r="H11" s="1003"/>
      <c r="I11" s="1003"/>
      <c r="J11" s="1003"/>
      <c r="K11" s="1002"/>
    </row>
    <row r="12" spans="1:11" ht="15" customHeight="1" x14ac:dyDescent="0.25">
      <c r="A12" s="1713"/>
      <c r="B12" s="1021" t="s">
        <v>212</v>
      </c>
      <c r="C12" s="1022">
        <v>8.8452246857534949</v>
      </c>
      <c r="D12" s="1022">
        <v>8.2343837502699824</v>
      </c>
      <c r="E12" s="1022">
        <v>12.965432589161537</v>
      </c>
      <c r="F12" s="1022">
        <v>13.022762475998203</v>
      </c>
      <c r="G12" s="1006"/>
      <c r="H12" s="1003"/>
      <c r="I12" s="1003"/>
      <c r="J12" s="1003"/>
      <c r="K12" s="1002"/>
    </row>
    <row r="13" spans="1:11" ht="15" customHeight="1" x14ac:dyDescent="0.25">
      <c r="A13" s="1713"/>
      <c r="B13" s="1021" t="s">
        <v>213</v>
      </c>
      <c r="C13" s="1022">
        <v>9.0884252655950206E-3</v>
      </c>
      <c r="D13" s="1022">
        <v>8.7374709444960307E-3</v>
      </c>
      <c r="E13" s="1022">
        <v>7.9543598716464558E-3</v>
      </c>
      <c r="F13" s="1022">
        <v>0</v>
      </c>
      <c r="G13" s="1006"/>
      <c r="H13" s="1003"/>
      <c r="I13" s="1003"/>
      <c r="J13" s="1003"/>
      <c r="K13" s="1002"/>
    </row>
    <row r="14" spans="1:11" ht="15" customHeight="1" x14ac:dyDescent="0.25">
      <c r="A14" s="1712" t="s">
        <v>217</v>
      </c>
      <c r="B14" s="966" t="s">
        <v>206</v>
      </c>
      <c r="C14" s="1027">
        <v>9651.1428571428551</v>
      </c>
      <c r="D14" s="1027">
        <v>9831.8000000000029</v>
      </c>
      <c r="E14" s="1027">
        <v>10094.085714285711</v>
      </c>
      <c r="F14" s="1027">
        <v>10292.571428571431</v>
      </c>
      <c r="G14" s="1007">
        <v>60.653780199850985</v>
      </c>
      <c r="H14" s="1008">
        <v>59.869582842558202</v>
      </c>
      <c r="I14" s="1008">
        <v>60.306196998456819</v>
      </c>
      <c r="J14" s="1008">
        <v>60.607488113704619</v>
      </c>
      <c r="K14" s="1007">
        <v>1.9663565369254883</v>
      </c>
    </row>
    <row r="15" spans="1:11" ht="15" customHeight="1" x14ac:dyDescent="0.25">
      <c r="A15" s="1713"/>
      <c r="B15" s="1021" t="s">
        <v>207</v>
      </c>
      <c r="C15" s="1026">
        <v>9525.1568749999988</v>
      </c>
      <c r="D15" s="1026">
        <v>9756.7681249999987</v>
      </c>
      <c r="E15" s="1026">
        <v>9960.0606250000037</v>
      </c>
      <c r="F15" s="1026">
        <v>10273.261249999994</v>
      </c>
      <c r="G15" s="1002">
        <v>60.855084508311506</v>
      </c>
      <c r="H15" s="1003">
        <v>60.240734041249844</v>
      </c>
      <c r="I15" s="1003">
        <v>60.701763113420824</v>
      </c>
      <c r="J15" s="1003">
        <v>61.286595016824883</v>
      </c>
      <c r="K15" s="1002">
        <v>3.1445654478633287</v>
      </c>
    </row>
    <row r="16" spans="1:11" ht="15" customHeight="1" x14ac:dyDescent="0.25">
      <c r="A16" s="1713"/>
      <c r="B16" s="1021" t="s">
        <v>208</v>
      </c>
      <c r="C16" s="1026">
        <v>3886.0912500000009</v>
      </c>
      <c r="D16" s="1026">
        <v>3698.8262500000033</v>
      </c>
      <c r="E16" s="1026">
        <v>3973.5624999999995</v>
      </c>
      <c r="F16" s="1026">
        <v>3754.0843750000008</v>
      </c>
      <c r="G16" s="1002">
        <v>66.29943510957618</v>
      </c>
      <c r="H16" s="1003">
        <v>63.752270548803395</v>
      </c>
      <c r="I16" s="1003">
        <v>61.545112721543326</v>
      </c>
      <c r="J16" s="1003">
        <v>59.957893463335111</v>
      </c>
      <c r="K16" s="1002">
        <v>-5.5234597417304769</v>
      </c>
    </row>
    <row r="17" spans="1:11" ht="15" customHeight="1" x14ac:dyDescent="0.25">
      <c r="A17" s="1713"/>
      <c r="B17" s="1021" t="s">
        <v>209</v>
      </c>
      <c r="C17" s="1026">
        <v>163.67312500000003</v>
      </c>
      <c r="D17" s="1026">
        <v>162.85124999999996</v>
      </c>
      <c r="E17" s="1026">
        <v>168.39687500000011</v>
      </c>
      <c r="F17" s="1026">
        <v>180.79812499999991</v>
      </c>
      <c r="G17" s="1002">
        <v>45.714919140854143</v>
      </c>
      <c r="H17" s="1003">
        <v>45.904140431484265</v>
      </c>
      <c r="I17" s="1003">
        <v>36.692418838442237</v>
      </c>
      <c r="J17" s="1003">
        <v>40.594811085102869</v>
      </c>
      <c r="K17" s="1002">
        <v>7.3642993671942065</v>
      </c>
    </row>
    <row r="18" spans="1:11" ht="15" customHeight="1" x14ac:dyDescent="0.25">
      <c r="A18" s="1713"/>
      <c r="B18" s="1019" t="s">
        <v>214</v>
      </c>
      <c r="C18" s="1020">
        <v>13574.921249999999</v>
      </c>
      <c r="D18" s="1020">
        <v>13618.445625000002</v>
      </c>
      <c r="E18" s="1020">
        <v>14102.020000000004</v>
      </c>
      <c r="F18" s="1020">
        <v>14208.143749999994</v>
      </c>
      <c r="G18" s="1004">
        <v>62.066287865798841</v>
      </c>
      <c r="H18" s="1005">
        <v>60.924643702399884</v>
      </c>
      <c r="I18" s="1005">
        <v>60.462778954152881</v>
      </c>
      <c r="J18" s="1005">
        <v>60.539454213026964</v>
      </c>
      <c r="K18" s="1004">
        <v>0.75254289810955299</v>
      </c>
    </row>
    <row r="19" spans="1:11" ht="15" customHeight="1" x14ac:dyDescent="0.25">
      <c r="A19" s="1713"/>
      <c r="B19" s="1021" t="s">
        <v>211</v>
      </c>
      <c r="C19" s="1022">
        <v>70.167308521218857</v>
      </c>
      <c r="D19" s="1022">
        <v>71.643771937445294</v>
      </c>
      <c r="E19" s="1022">
        <v>70.628609411984954</v>
      </c>
      <c r="F19" s="1022">
        <v>72.305442785233637</v>
      </c>
      <c r="G19" s="1006"/>
      <c r="H19" s="1003"/>
      <c r="I19" s="1003"/>
      <c r="J19" s="1003"/>
      <c r="K19" s="1002"/>
    </row>
    <row r="20" spans="1:11" ht="15" customHeight="1" x14ac:dyDescent="0.25">
      <c r="A20" s="1713"/>
      <c r="B20" s="1021" t="s">
        <v>212</v>
      </c>
      <c r="C20" s="1022">
        <v>28.626989272589711</v>
      </c>
      <c r="D20" s="1022">
        <v>27.160414278189716</v>
      </c>
      <c r="E20" s="1022">
        <v>28.177257584374427</v>
      </c>
      <c r="F20" s="1022">
        <v>26.422060763567391</v>
      </c>
      <c r="G20" s="1006"/>
      <c r="H20" s="1003"/>
      <c r="I20" s="1003"/>
      <c r="J20" s="1003"/>
      <c r="K20" s="1002"/>
    </row>
    <row r="21" spans="1:11" ht="15" customHeight="1" x14ac:dyDescent="0.25">
      <c r="A21" s="1703"/>
      <c r="B21" s="994" t="s">
        <v>213</v>
      </c>
      <c r="C21" s="1023">
        <v>1.2057022061914358</v>
      </c>
      <c r="D21" s="1023">
        <v>1.1958137843649828</v>
      </c>
      <c r="E21" s="1023">
        <v>1.1941330036406137</v>
      </c>
      <c r="F21" s="1023">
        <v>1.2724964511989822</v>
      </c>
      <c r="G21" s="1009"/>
      <c r="H21" s="980"/>
      <c r="I21" s="980"/>
      <c r="J21" s="980"/>
      <c r="K21" s="1010"/>
    </row>
    <row r="22" spans="1:11" ht="15" customHeight="1" x14ac:dyDescent="0.25">
      <c r="A22" s="1713" t="s">
        <v>218</v>
      </c>
      <c r="B22" s="1021" t="s">
        <v>206</v>
      </c>
      <c r="C22" s="1026">
        <v>3150.9714285714299</v>
      </c>
      <c r="D22" s="1026">
        <v>3260.0571428571425</v>
      </c>
      <c r="E22" s="1026">
        <v>3159.5714285714303</v>
      </c>
      <c r="F22" s="1026">
        <v>3052.3428571428572</v>
      </c>
      <c r="G22" s="1002">
        <v>19.802662883923059</v>
      </c>
      <c r="H22" s="1003">
        <v>19.851732255106818</v>
      </c>
      <c r="I22" s="1003">
        <v>18.876572123065987</v>
      </c>
      <c r="J22" s="1003">
        <v>17.973626388416864</v>
      </c>
      <c r="K22" s="1002">
        <v>-3.3937694985757929</v>
      </c>
    </row>
    <row r="23" spans="1:11" ht="15" customHeight="1" x14ac:dyDescent="0.25">
      <c r="A23" s="1713"/>
      <c r="B23" s="1021" t="s">
        <v>207</v>
      </c>
      <c r="C23" s="1026">
        <v>3070.2256250000019</v>
      </c>
      <c r="D23" s="1026">
        <v>3191.2887500000002</v>
      </c>
      <c r="E23" s="1026">
        <v>3059.4281249999985</v>
      </c>
      <c r="F23" s="1026">
        <v>2943.4318749999998</v>
      </c>
      <c r="G23" s="1002">
        <v>19.615303172522147</v>
      </c>
      <c r="H23" s="842">
        <v>19.70381732707035</v>
      </c>
      <c r="I23" s="842">
        <v>18.645738043013875</v>
      </c>
      <c r="J23" s="1003">
        <v>17.559459736579619</v>
      </c>
      <c r="K23" s="1002">
        <v>-3.7914356951921775</v>
      </c>
    </row>
    <row r="24" spans="1:11" ht="15" customHeight="1" x14ac:dyDescent="0.25">
      <c r="A24" s="1713"/>
      <c r="B24" s="1021" t="s">
        <v>208</v>
      </c>
      <c r="C24" s="1026">
        <v>375.9106250000001</v>
      </c>
      <c r="D24" s="1026">
        <v>367.62187499999987</v>
      </c>
      <c r="E24" s="1026">
        <v>368.76750000000021</v>
      </c>
      <c r="F24" s="1026">
        <v>407.2000000000001</v>
      </c>
      <c r="G24" s="1002">
        <v>6.4132982181485634</v>
      </c>
      <c r="H24" s="842">
        <v>6.3362611949286221</v>
      </c>
      <c r="I24" s="842">
        <v>5.7117101733121709</v>
      </c>
      <c r="J24" s="1003">
        <v>6.5035443478198482</v>
      </c>
      <c r="K24" s="1002">
        <v>10.42187828374243</v>
      </c>
    </row>
    <row r="25" spans="1:11" ht="15" customHeight="1" x14ac:dyDescent="0.25">
      <c r="A25" s="1713"/>
      <c r="B25" s="1021" t="s">
        <v>209</v>
      </c>
      <c r="C25" s="1026">
        <v>58.937500000000014</v>
      </c>
      <c r="D25" s="1026">
        <v>61.105624999999982</v>
      </c>
      <c r="E25" s="1026">
        <v>154.13312500000006</v>
      </c>
      <c r="F25" s="1026">
        <v>145.99687499999999</v>
      </c>
      <c r="G25" s="1002">
        <v>16.46160936234395</v>
      </c>
      <c r="H25" s="1003">
        <v>17.224314772859376</v>
      </c>
      <c r="I25" s="1003">
        <v>33.584454458421341</v>
      </c>
      <c r="J25" s="1003">
        <v>32.780846370173258</v>
      </c>
      <c r="K25" s="1002">
        <v>-5.2787160449774007</v>
      </c>
    </row>
    <row r="26" spans="1:11" ht="15" customHeight="1" x14ac:dyDescent="0.25">
      <c r="A26" s="1713"/>
      <c r="B26" s="1019" t="s">
        <v>214</v>
      </c>
      <c r="C26" s="1020">
        <v>3505.0737500000018</v>
      </c>
      <c r="D26" s="1020">
        <v>3620.0162500000001</v>
      </c>
      <c r="E26" s="1020">
        <v>3582.3287499999988</v>
      </c>
      <c r="F26" s="1020">
        <v>3496.6287499999999</v>
      </c>
      <c r="G26" s="1004">
        <v>16.025648499313036</v>
      </c>
      <c r="H26" s="1005">
        <v>16.194814467172179</v>
      </c>
      <c r="I26" s="1005">
        <v>15.35932805033298</v>
      </c>
      <c r="J26" s="1005">
        <v>14.898779167446053</v>
      </c>
      <c r="K26" s="1004">
        <v>-2.3922985851033047</v>
      </c>
    </row>
    <row r="27" spans="1:11" ht="15" customHeight="1" x14ac:dyDescent="0.25">
      <c r="A27" s="1713"/>
      <c r="B27" s="1021" t="s">
        <v>211</v>
      </c>
      <c r="C27" s="1022">
        <v>87.593752485236593</v>
      </c>
      <c r="D27" s="1022">
        <v>88.156752058778736</v>
      </c>
      <c r="E27" s="1022">
        <v>85.403332259776548</v>
      </c>
      <c r="F27" s="1022">
        <v>84.179136117896419</v>
      </c>
      <c r="G27" s="1006"/>
      <c r="H27" s="842"/>
      <c r="I27" s="842"/>
      <c r="J27" s="1003"/>
      <c r="K27" s="1002"/>
    </row>
    <row r="28" spans="1:11" ht="15" customHeight="1" x14ac:dyDescent="0.25">
      <c r="A28" s="1713"/>
      <c r="B28" s="1021" t="s">
        <v>212</v>
      </c>
      <c r="C28" s="1022">
        <v>10.724756504766837</v>
      </c>
      <c r="D28" s="1022">
        <v>10.155254827930673</v>
      </c>
      <c r="E28" s="1022">
        <v>10.294071977620712</v>
      </c>
      <c r="F28" s="1022">
        <v>11.645502828974912</v>
      </c>
      <c r="G28" s="1006"/>
      <c r="H28" s="842"/>
      <c r="I28" s="842"/>
      <c r="J28" s="1003"/>
      <c r="K28" s="1002"/>
    </row>
    <row r="29" spans="1:11" ht="15" customHeight="1" x14ac:dyDescent="0.25">
      <c r="A29" s="1713"/>
      <c r="B29" s="1021" t="s">
        <v>213</v>
      </c>
      <c r="C29" s="1022">
        <v>1.6814910099965794</v>
      </c>
      <c r="D29" s="1022">
        <v>1.6879931132905819</v>
      </c>
      <c r="E29" s="1022">
        <v>4.3025957626027518</v>
      </c>
      <c r="F29" s="1022">
        <v>4.1753610531286744</v>
      </c>
      <c r="G29" s="1006"/>
      <c r="H29" s="1003"/>
      <c r="I29" s="1003"/>
      <c r="J29" s="1003"/>
      <c r="K29" s="1002"/>
    </row>
    <row r="30" spans="1:11" ht="15" customHeight="1" x14ac:dyDescent="0.25">
      <c r="A30" s="1712" t="s">
        <v>219</v>
      </c>
      <c r="B30" s="966" t="s">
        <v>206</v>
      </c>
      <c r="C30" s="1027">
        <v>400.85714285714249</v>
      </c>
      <c r="D30" s="1027">
        <v>455.57142857142878</v>
      </c>
      <c r="E30" s="1027">
        <v>434.5142857142859</v>
      </c>
      <c r="F30" s="1027">
        <v>469.57142857142895</v>
      </c>
      <c r="G30" s="1007">
        <v>2.5192354309005851</v>
      </c>
      <c r="H30" s="1008">
        <v>2.774148312980302</v>
      </c>
      <c r="I30" s="1008">
        <v>2.5959660790124115</v>
      </c>
      <c r="J30" s="1008">
        <v>2.7650568153140576</v>
      </c>
      <c r="K30" s="1007">
        <v>8.0681220410310885</v>
      </c>
    </row>
    <row r="31" spans="1:11" ht="15" customHeight="1" x14ac:dyDescent="0.25">
      <c r="A31" s="1713"/>
      <c r="B31" s="1021" t="s">
        <v>207</v>
      </c>
      <c r="C31" s="1026">
        <v>401.30437499999988</v>
      </c>
      <c r="D31" s="1026">
        <v>446.98937499999982</v>
      </c>
      <c r="E31" s="1026">
        <v>428.80499999999984</v>
      </c>
      <c r="F31" s="1026">
        <v>461.92499999999995</v>
      </c>
      <c r="G31" s="1002">
        <v>2.5638855059990946</v>
      </c>
      <c r="H31" s="1003">
        <v>2.7598245355082152</v>
      </c>
      <c r="I31" s="1003">
        <v>2.6133595478843179</v>
      </c>
      <c r="J31" s="1003">
        <v>2.7556790111948968</v>
      </c>
      <c r="K31" s="1002">
        <v>7.7237905341589084</v>
      </c>
    </row>
    <row r="32" spans="1:11" ht="15" customHeight="1" x14ac:dyDescent="0.25">
      <c r="A32" s="1713"/>
      <c r="B32" s="1021" t="s">
        <v>208</v>
      </c>
      <c r="C32" s="1026">
        <v>1260.1568750000008</v>
      </c>
      <c r="D32" s="1026">
        <v>1399.0750000000003</v>
      </c>
      <c r="E32" s="1026">
        <v>1603.7943749999995</v>
      </c>
      <c r="F32" s="1026">
        <v>1577.9443750000005</v>
      </c>
      <c r="G32" s="1002">
        <v>21.499157787905474</v>
      </c>
      <c r="H32" s="1003">
        <v>24.114192419302487</v>
      </c>
      <c r="I32" s="1003">
        <v>24.840607286673382</v>
      </c>
      <c r="J32" s="1003">
        <v>25.201943077616342</v>
      </c>
      <c r="K32" s="1002">
        <v>-1.6118026352348949</v>
      </c>
    </row>
    <row r="33" spans="1:11" ht="15" customHeight="1" x14ac:dyDescent="0.25">
      <c r="A33" s="1713"/>
      <c r="B33" s="1021" t="s">
        <v>209</v>
      </c>
      <c r="C33" s="1026">
        <v>15.602499999999997</v>
      </c>
      <c r="D33" s="1026">
        <v>13.285000000000013</v>
      </c>
      <c r="E33" s="1026">
        <v>18.559375000000006</v>
      </c>
      <c r="F33" s="1026">
        <v>17.915625000000009</v>
      </c>
      <c r="G33" s="1002">
        <v>4.3578750384046039</v>
      </c>
      <c r="H33" s="1003">
        <v>3.7447456229673959</v>
      </c>
      <c r="I33" s="1003">
        <v>4.0439489205468551</v>
      </c>
      <c r="J33" s="1003">
        <v>4.0226159001734496</v>
      </c>
      <c r="K33" s="1002">
        <v>-3.4685974069708578</v>
      </c>
    </row>
    <row r="34" spans="1:11" ht="15" customHeight="1" x14ac:dyDescent="0.25">
      <c r="A34" s="1713"/>
      <c r="B34" s="1019" t="s">
        <v>214</v>
      </c>
      <c r="C34" s="1020">
        <v>1677.0637500000007</v>
      </c>
      <c r="D34" s="1020">
        <v>1859.3493750000002</v>
      </c>
      <c r="E34" s="1020">
        <v>2051.1587499999991</v>
      </c>
      <c r="F34" s="1020">
        <v>2057.7850000000003</v>
      </c>
      <c r="G34" s="1004">
        <v>7.6677514042150436</v>
      </c>
      <c r="H34" s="1005">
        <v>8.3181444718038371</v>
      </c>
      <c r="I34" s="1005">
        <v>8.7943966964396907</v>
      </c>
      <c r="J34" s="1005">
        <v>8.7680124145530112</v>
      </c>
      <c r="K34" s="1004">
        <v>0.32304910577990142</v>
      </c>
    </row>
    <row r="35" spans="1:11" ht="15" customHeight="1" x14ac:dyDescent="0.25">
      <c r="A35" s="1713"/>
      <c r="B35" s="1021" t="s">
        <v>211</v>
      </c>
      <c r="C35" s="1022">
        <v>23.928987493766989</v>
      </c>
      <c r="D35" s="1022">
        <v>24.040096014768594</v>
      </c>
      <c r="E35" s="1022">
        <v>20.905500366561096</v>
      </c>
      <c r="F35" s="1022">
        <v>22.447680394210273</v>
      </c>
      <c r="G35" s="1006"/>
      <c r="H35" s="1003"/>
      <c r="I35" s="1003"/>
      <c r="J35" s="1003"/>
      <c r="K35" s="1002"/>
    </row>
    <row r="36" spans="1:11" ht="15" customHeight="1" x14ac:dyDescent="0.25">
      <c r="A36" s="1713"/>
      <c r="B36" s="1021" t="s">
        <v>212</v>
      </c>
      <c r="C36" s="1022">
        <v>75.140666238835593</v>
      </c>
      <c r="D36" s="1022">
        <v>75.245406743420673</v>
      </c>
      <c r="E36" s="1022">
        <v>78.189675713788617</v>
      </c>
      <c r="F36" s="1022">
        <v>76.681692936822856</v>
      </c>
      <c r="G36" s="1006"/>
      <c r="H36" s="1003"/>
      <c r="I36" s="1003"/>
      <c r="J36" s="1003"/>
      <c r="K36" s="1002"/>
    </row>
    <row r="37" spans="1:11" ht="15" customHeight="1" x14ac:dyDescent="0.25">
      <c r="A37" s="1713"/>
      <c r="B37" s="1021" t="s">
        <v>213</v>
      </c>
      <c r="C37" s="1022">
        <v>0.93034626739740767</v>
      </c>
      <c r="D37" s="1022">
        <v>0.71449724181072805</v>
      </c>
      <c r="E37" s="1022">
        <v>0.90482391965029596</v>
      </c>
      <c r="F37" s="1022">
        <v>0.87062666896687479</v>
      </c>
      <c r="G37" s="1006"/>
      <c r="H37" s="1003"/>
      <c r="I37" s="1003"/>
      <c r="J37" s="1003"/>
      <c r="K37" s="1002"/>
    </row>
    <row r="38" spans="1:11" ht="15" customHeight="1" x14ac:dyDescent="0.25">
      <c r="A38" s="1712" t="s">
        <v>201</v>
      </c>
      <c r="B38" s="966" t="s">
        <v>206</v>
      </c>
      <c r="C38" s="1027">
        <v>677.60000000000025</v>
      </c>
      <c r="D38" s="1027">
        <v>735.14285714285745</v>
      </c>
      <c r="E38" s="1027">
        <v>826.45714285714246</v>
      </c>
      <c r="F38" s="1027">
        <v>891.1999999999997</v>
      </c>
      <c r="G38" s="1007">
        <v>4.2584595494824207</v>
      </c>
      <c r="H38" s="1008">
        <v>4.4765654495442568</v>
      </c>
      <c r="I38" s="1008">
        <v>4.9375930300837023</v>
      </c>
      <c r="J38" s="1008">
        <v>5.2478036010511699</v>
      </c>
      <c r="K38" s="1007">
        <v>7.8337827559980866</v>
      </c>
    </row>
    <row r="39" spans="1:11" ht="15" customHeight="1" x14ac:dyDescent="0.25">
      <c r="A39" s="1713"/>
      <c r="B39" s="1021" t="s">
        <v>207</v>
      </c>
      <c r="C39" s="1026">
        <v>649.75562500000012</v>
      </c>
      <c r="D39" s="1026">
        <v>700.94312500000024</v>
      </c>
      <c r="E39" s="1026">
        <v>771.74749999999995</v>
      </c>
      <c r="F39" s="1026">
        <v>855.13062499999955</v>
      </c>
      <c r="G39" s="1002">
        <v>4.1512107346920493</v>
      </c>
      <c r="H39" s="1003">
        <v>4.3277986962683475</v>
      </c>
      <c r="I39" s="1003">
        <v>4.7034285926723181</v>
      </c>
      <c r="J39" s="1003">
        <v>5.1014028579151871</v>
      </c>
      <c r="K39" s="1002">
        <v>10.804456768567391</v>
      </c>
    </row>
    <row r="40" spans="1:11" ht="15" customHeight="1" x14ac:dyDescent="0.25">
      <c r="A40" s="1713"/>
      <c r="B40" s="1021" t="s">
        <v>208</v>
      </c>
      <c r="C40" s="1026">
        <v>144.61750000000004</v>
      </c>
      <c r="D40" s="1026">
        <v>147.86625000000004</v>
      </c>
      <c r="E40" s="1026">
        <v>184.22125000000003</v>
      </c>
      <c r="F40" s="1026">
        <v>188.24687500000013</v>
      </c>
      <c r="G40" s="1002">
        <v>2.4672757123135316</v>
      </c>
      <c r="H40" s="1003">
        <v>2.5485947535483708</v>
      </c>
      <c r="I40" s="1003">
        <v>2.8533381812803036</v>
      </c>
      <c r="J40" s="1003">
        <v>3.006561640228389</v>
      </c>
      <c r="K40" s="1002">
        <v>2.1852120751542543</v>
      </c>
    </row>
    <row r="41" spans="1:11" ht="15" customHeight="1" x14ac:dyDescent="0.25">
      <c r="A41" s="1713"/>
      <c r="B41" s="1021" t="s">
        <v>209</v>
      </c>
      <c r="C41" s="1026">
        <v>119.61687499999991</v>
      </c>
      <c r="D41" s="1026">
        <v>117.32187500000003</v>
      </c>
      <c r="E41" s="1026">
        <v>117.65249999999988</v>
      </c>
      <c r="F41" s="1026">
        <v>100.66187499999994</v>
      </c>
      <c r="G41" s="1002">
        <v>33.409735217719174</v>
      </c>
      <c r="H41" s="1003">
        <v>33.070423626991172</v>
      </c>
      <c r="I41" s="1003">
        <v>25.635599279320466</v>
      </c>
      <c r="J41" s="1003">
        <v>22.601726644550315</v>
      </c>
      <c r="K41" s="1002">
        <v>-14.441363336945628</v>
      </c>
    </row>
    <row r="42" spans="1:11" ht="15" customHeight="1" x14ac:dyDescent="0.25">
      <c r="A42" s="1713"/>
      <c r="B42" s="1019" t="s">
        <v>214</v>
      </c>
      <c r="C42" s="1020">
        <v>913.99000000000012</v>
      </c>
      <c r="D42" s="1020">
        <v>966.13125000000036</v>
      </c>
      <c r="E42" s="1020">
        <v>1073.6212499999999</v>
      </c>
      <c r="F42" s="1020">
        <v>1144.0393749999996</v>
      </c>
      <c r="G42" s="1004">
        <v>4.1788799656175897</v>
      </c>
      <c r="H42" s="1005">
        <v>4.3221674335542417</v>
      </c>
      <c r="I42" s="1005">
        <v>4.603179141657102</v>
      </c>
      <c r="J42" s="1005">
        <v>4.8746353203748027</v>
      </c>
      <c r="K42" s="1004">
        <v>6.5589354718900807</v>
      </c>
    </row>
    <row r="43" spans="1:11" ht="15" customHeight="1" x14ac:dyDescent="0.25">
      <c r="A43" s="1713"/>
      <c r="B43" s="1021" t="s">
        <v>211</v>
      </c>
      <c r="C43" s="1022">
        <v>71.090014660991912</v>
      </c>
      <c r="D43" s="1022">
        <v>72.551542556976599</v>
      </c>
      <c r="E43" s="1022">
        <v>71.882658805421372</v>
      </c>
      <c r="F43" s="1022">
        <v>74.74660782545179</v>
      </c>
      <c r="G43" s="1006"/>
      <c r="H43" s="1003"/>
      <c r="I43" s="1003"/>
      <c r="J43" s="1003"/>
      <c r="K43" s="1002"/>
    </row>
    <row r="44" spans="1:11" ht="15" customHeight="1" x14ac:dyDescent="0.25">
      <c r="A44" s="1713"/>
      <c r="B44" s="1021" t="s">
        <v>212</v>
      </c>
      <c r="C44" s="1022">
        <v>15.822656703027388</v>
      </c>
      <c r="D44" s="1022">
        <v>15.304985735633744</v>
      </c>
      <c r="E44" s="1022">
        <v>17.158867710563669</v>
      </c>
      <c r="F44" s="1022">
        <v>16.454580070725292</v>
      </c>
      <c r="G44" s="1006"/>
      <c r="H44" s="1003"/>
      <c r="I44" s="1003"/>
      <c r="J44" s="1003"/>
      <c r="K44" s="1002"/>
    </row>
    <row r="45" spans="1:11" ht="15" customHeight="1" thickBot="1" x14ac:dyDescent="0.3">
      <c r="A45" s="1713"/>
      <c r="B45" s="1021" t="s">
        <v>213</v>
      </c>
      <c r="C45" s="1022">
        <v>13.087328635980688</v>
      </c>
      <c r="D45" s="1022">
        <v>12.143471707389653</v>
      </c>
      <c r="E45" s="1022">
        <v>10.958473484014952</v>
      </c>
      <c r="F45" s="1022">
        <v>8.798812103822911</v>
      </c>
      <c r="G45" s="1006"/>
      <c r="H45" s="1003"/>
      <c r="I45" s="1003"/>
      <c r="J45" s="1003"/>
      <c r="K45" s="1002"/>
    </row>
    <row r="46" spans="1:11" ht="15" customHeight="1" x14ac:dyDescent="0.25">
      <c r="A46" s="1714" t="s">
        <v>16</v>
      </c>
      <c r="B46" s="1024" t="s">
        <v>206</v>
      </c>
      <c r="C46" s="1025">
        <v>15911.857142857134</v>
      </c>
      <c r="D46" s="1025">
        <v>16422.028571428567</v>
      </c>
      <c r="E46" s="1025">
        <v>16738.05714285716</v>
      </c>
      <c r="F46" s="1025">
        <v>16982.34285714287</v>
      </c>
      <c r="G46" s="1011">
        <v>100.00000000000024</v>
      </c>
      <c r="H46" s="1012">
        <v>100.00000000000004</v>
      </c>
      <c r="I46" s="1012">
        <v>100.00000000000003</v>
      </c>
      <c r="J46" s="1012">
        <v>99.999999999999872</v>
      </c>
      <c r="K46" s="1000">
        <v>1.4594627811385976</v>
      </c>
    </row>
    <row r="47" spans="1:11" ht="15" customHeight="1" x14ac:dyDescent="0.25">
      <c r="A47" s="1713"/>
      <c r="B47" s="1021" t="s">
        <v>207</v>
      </c>
      <c r="C47" s="1026">
        <v>15652.19562500002</v>
      </c>
      <c r="D47" s="1026">
        <v>16196.296874999982</v>
      </c>
      <c r="E47" s="1026">
        <v>16408.189999999999</v>
      </c>
      <c r="F47" s="1026">
        <v>16762.656250000015</v>
      </c>
      <c r="G47" s="1013">
        <v>100.00000000000006</v>
      </c>
      <c r="H47" s="1014">
        <v>99.999999999999872</v>
      </c>
      <c r="I47" s="1014">
        <v>100.00000000000011</v>
      </c>
      <c r="J47" s="1014">
        <v>100.00000000000003</v>
      </c>
      <c r="K47" s="1002">
        <v>2.1603007400573517</v>
      </c>
    </row>
    <row r="48" spans="1:11" ht="15" customHeight="1" x14ac:dyDescent="0.25">
      <c r="A48" s="1713"/>
      <c r="B48" s="1021" t="s">
        <v>208</v>
      </c>
      <c r="C48" s="1026">
        <v>5861.4243749999923</v>
      </c>
      <c r="D48" s="1026">
        <v>5801.873749999997</v>
      </c>
      <c r="E48" s="1026">
        <v>6456.3412500000004</v>
      </c>
      <c r="F48" s="1026">
        <v>6261.201249999991</v>
      </c>
      <c r="G48" s="1013">
        <v>100.00000000000006</v>
      </c>
      <c r="H48" s="1014">
        <v>100.00000000000017</v>
      </c>
      <c r="I48" s="1014">
        <v>100.00000000000011</v>
      </c>
      <c r="J48" s="1014">
        <v>99.999999999999986</v>
      </c>
      <c r="K48" s="1002">
        <v>-3.0224548617223377</v>
      </c>
    </row>
    <row r="49" spans="1:11" ht="15" customHeight="1" x14ac:dyDescent="0.25">
      <c r="A49" s="1713"/>
      <c r="B49" s="1021" t="s">
        <v>209</v>
      </c>
      <c r="C49" s="1026">
        <v>358.02999999999986</v>
      </c>
      <c r="D49" s="1026">
        <v>354.76375000000047</v>
      </c>
      <c r="E49" s="1026">
        <v>458.94187500000021</v>
      </c>
      <c r="F49" s="1026">
        <v>445.37250000000034</v>
      </c>
      <c r="G49" s="1013">
        <v>99.999999999999829</v>
      </c>
      <c r="H49" s="1014">
        <v>100.00000000000003</v>
      </c>
      <c r="I49" s="1014">
        <v>99.999999999999872</v>
      </c>
      <c r="J49" s="1014">
        <v>99.999999999999972</v>
      </c>
      <c r="K49" s="1002">
        <v>-2.9566652639835524</v>
      </c>
    </row>
    <row r="50" spans="1:11" ht="15" customHeight="1" x14ac:dyDescent="0.25">
      <c r="A50" s="1713"/>
      <c r="B50" s="1019" t="s">
        <v>214</v>
      </c>
      <c r="C50" s="1020">
        <v>21871.650000000012</v>
      </c>
      <c r="D50" s="1020">
        <v>22352.934374999979</v>
      </c>
      <c r="E50" s="1020">
        <v>23323.473125</v>
      </c>
      <c r="F50" s="1020">
        <v>23469.230000000007</v>
      </c>
      <c r="G50" s="1015">
        <v>100</v>
      </c>
      <c r="H50" s="1016">
        <v>100</v>
      </c>
      <c r="I50" s="1016">
        <v>100</v>
      </c>
      <c r="J50" s="1016">
        <v>100</v>
      </c>
      <c r="K50" s="1004">
        <v>0.62493640727876709</v>
      </c>
    </row>
    <row r="51" spans="1:11" ht="15" customHeight="1" x14ac:dyDescent="0.25">
      <c r="A51" s="1713"/>
      <c r="B51" s="1021" t="s">
        <v>211</v>
      </c>
      <c r="C51" s="1022">
        <v>71.563853778750172</v>
      </c>
      <c r="D51" s="1022">
        <v>72.45713964567571</v>
      </c>
      <c r="E51" s="1022">
        <v>70.350543043318709</v>
      </c>
      <c r="F51" s="1022">
        <v>71.423971941133175</v>
      </c>
      <c r="G51" s="1006"/>
      <c r="H51" s="1014"/>
      <c r="I51" s="1014"/>
      <c r="J51" s="1014"/>
      <c r="K51" s="1013"/>
    </row>
    <row r="52" spans="1:11" ht="15" customHeight="1" x14ac:dyDescent="0.25">
      <c r="A52" s="1713"/>
      <c r="B52" s="1021" t="s">
        <v>212</v>
      </c>
      <c r="C52" s="1022">
        <v>26.799186961203151</v>
      </c>
      <c r="D52" s="1022">
        <v>25.955758884564805</v>
      </c>
      <c r="E52" s="1022">
        <v>27.681731684633053</v>
      </c>
      <c r="F52" s="1022">
        <v>26.678341172675836</v>
      </c>
      <c r="G52" s="1006"/>
      <c r="H52" s="1014"/>
      <c r="I52" s="1014"/>
      <c r="J52" s="1014"/>
      <c r="K52" s="1013"/>
    </row>
    <row r="53" spans="1:11" ht="15" customHeight="1" thickBot="1" x14ac:dyDescent="0.3">
      <c r="A53" s="1705"/>
      <c r="B53" s="503" t="s">
        <v>213</v>
      </c>
      <c r="C53" s="500">
        <v>1.63695926004668</v>
      </c>
      <c r="D53" s="500">
        <v>1.5871014697594967</v>
      </c>
      <c r="E53" s="500">
        <v>1.9677252720482221</v>
      </c>
      <c r="F53" s="500">
        <v>1.8976868861909837</v>
      </c>
      <c r="G53" s="1017"/>
      <c r="H53" s="987"/>
      <c r="I53" s="987"/>
      <c r="J53" s="987"/>
      <c r="K53" s="1018"/>
    </row>
    <row r="54" spans="1:11" ht="24" customHeight="1" thickTop="1" x14ac:dyDescent="0.25">
      <c r="A54" s="1715" t="s">
        <v>210</v>
      </c>
      <c r="B54" s="1715"/>
      <c r="C54" s="1715"/>
      <c r="D54" s="1715"/>
      <c r="E54" s="1715"/>
      <c r="F54" s="1715"/>
      <c r="G54" s="1715"/>
      <c r="H54" s="1715"/>
      <c r="I54" s="1715"/>
      <c r="J54" s="1715"/>
      <c r="K54" s="1715"/>
    </row>
  </sheetData>
  <mergeCells count="10">
    <mergeCell ref="A1:B1"/>
    <mergeCell ref="A38:A45"/>
    <mergeCell ref="A46:A53"/>
    <mergeCell ref="A54:K54"/>
    <mergeCell ref="A4:B5"/>
    <mergeCell ref="A3:K3"/>
    <mergeCell ref="A6:A13"/>
    <mergeCell ref="A14:A21"/>
    <mergeCell ref="A22:A29"/>
    <mergeCell ref="A30:A37"/>
  </mergeCells>
  <hyperlinks>
    <hyperlink ref="A1" location="ÍNDICE!A1" display="Volver al índice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zoomScaleNormal="100" workbookViewId="0">
      <selection activeCell="N8" sqref="N8"/>
    </sheetView>
  </sheetViews>
  <sheetFormatPr baseColWidth="10" defaultColWidth="8.85546875" defaultRowHeight="15" x14ac:dyDescent="0.25"/>
  <cols>
    <col min="1" max="1" width="47.7109375" style="1029" customWidth="1"/>
    <col min="2" max="7" width="6.7109375" style="1029" customWidth="1"/>
    <col min="8" max="16384" width="8.85546875" style="1029"/>
  </cols>
  <sheetData>
    <row r="1" spans="1:7" x14ac:dyDescent="0.25">
      <c r="A1" s="1495" t="s">
        <v>466</v>
      </c>
    </row>
    <row r="3" spans="1:7" ht="33" customHeight="1" thickBot="1" x14ac:dyDescent="0.3">
      <c r="A3" s="1720" t="s">
        <v>369</v>
      </c>
      <c r="B3" s="1720"/>
      <c r="C3" s="1720"/>
      <c r="D3" s="1720"/>
      <c r="E3" s="1720"/>
      <c r="F3" s="1720"/>
      <c r="G3" s="1720"/>
    </row>
    <row r="4" spans="1:7" ht="22.15" customHeight="1" thickTop="1" x14ac:dyDescent="0.25">
      <c r="A4" s="1721" t="s">
        <v>0</v>
      </c>
      <c r="B4" s="1724" t="s">
        <v>208</v>
      </c>
      <c r="C4" s="1724"/>
      <c r="D4" s="1724"/>
      <c r="E4" s="1724"/>
      <c r="F4" s="1725" t="s">
        <v>343</v>
      </c>
      <c r="G4" s="1726"/>
    </row>
    <row r="5" spans="1:7" x14ac:dyDescent="0.25">
      <c r="A5" s="1722"/>
      <c r="B5" s="1028">
        <v>2017</v>
      </c>
      <c r="C5" s="1028">
        <v>2018</v>
      </c>
      <c r="D5" s="1028">
        <v>2019</v>
      </c>
      <c r="E5" s="1028">
        <v>2020</v>
      </c>
      <c r="F5" s="1727" t="s">
        <v>224</v>
      </c>
      <c r="G5" s="1729" t="s">
        <v>18</v>
      </c>
    </row>
    <row r="6" spans="1:7" ht="15.75" thickBot="1" x14ac:dyDescent="0.3">
      <c r="A6" s="1723"/>
      <c r="B6" s="1030" t="s">
        <v>18</v>
      </c>
      <c r="C6" s="1030" t="s">
        <v>18</v>
      </c>
      <c r="D6" s="1030" t="s">
        <v>18</v>
      </c>
      <c r="E6" s="1030" t="s">
        <v>18</v>
      </c>
      <c r="F6" s="1728"/>
      <c r="G6" s="1730"/>
    </row>
    <row r="7" spans="1:7" ht="13.15" customHeight="1" thickTop="1" x14ac:dyDescent="0.25">
      <c r="A7" s="1031" t="s">
        <v>220</v>
      </c>
      <c r="B7" s="1032">
        <v>21.596908325633148</v>
      </c>
      <c r="C7" s="1032">
        <v>20.51798774569945</v>
      </c>
      <c r="D7" s="1032">
        <v>31.070772523300977</v>
      </c>
      <c r="E7" s="1033">
        <v>32.506975222173764</v>
      </c>
      <c r="F7" s="1034">
        <v>8.3618749999999977</v>
      </c>
      <c r="G7" s="1032">
        <v>3.0434001278414513</v>
      </c>
    </row>
    <row r="8" spans="1:7" ht="13.15" customHeight="1" x14ac:dyDescent="0.25">
      <c r="A8" s="1035" t="s">
        <v>52</v>
      </c>
      <c r="B8" s="1036">
        <v>0.1776350368246051</v>
      </c>
      <c r="C8" s="1036">
        <v>0.16285655474963526</v>
      </c>
      <c r="D8" s="1036">
        <v>0.60718308715257807</v>
      </c>
      <c r="E8" s="1037">
        <v>0.71973360070532155</v>
      </c>
      <c r="F8" s="1038">
        <v>0.7574999999999994</v>
      </c>
      <c r="G8" s="1036">
        <v>17.621401570223895</v>
      </c>
    </row>
    <row r="9" spans="1:7" ht="13.15" customHeight="1" x14ac:dyDescent="0.25">
      <c r="A9" s="1035" t="s">
        <v>51</v>
      </c>
      <c r="B9" s="1036">
        <v>97.329634125195071</v>
      </c>
      <c r="C9" s="1036">
        <v>94.760835544668964</v>
      </c>
      <c r="D9" s="1036">
        <v>100</v>
      </c>
      <c r="E9" s="1037">
        <v>100</v>
      </c>
      <c r="F9" s="1038">
        <v>0.25999999999999801</v>
      </c>
      <c r="G9" s="1036">
        <v>0.68609503075882117</v>
      </c>
    </row>
    <row r="10" spans="1:7" ht="13.15" customHeight="1" x14ac:dyDescent="0.25">
      <c r="A10" s="1035" t="s">
        <v>50</v>
      </c>
      <c r="B10" s="1036">
        <v>1.5313787880745322</v>
      </c>
      <c r="C10" s="1036">
        <v>1.4181456765582838</v>
      </c>
      <c r="D10" s="1036">
        <v>1.0231930834268173</v>
      </c>
      <c r="E10" s="1037">
        <v>0.77784853509354801</v>
      </c>
      <c r="F10" s="1038">
        <v>-1.649375</v>
      </c>
      <c r="G10" s="1036">
        <v>-18.231433506044908</v>
      </c>
    </row>
    <row r="11" spans="1:7" ht="13.15" customHeight="1" x14ac:dyDescent="0.25">
      <c r="A11" s="1039" t="s">
        <v>83</v>
      </c>
      <c r="B11" s="1040">
        <v>8.8452246857535055</v>
      </c>
      <c r="C11" s="1040">
        <v>8.2343837502699859</v>
      </c>
      <c r="D11" s="1040">
        <v>12.965432589161551</v>
      </c>
      <c r="E11" s="1041">
        <v>13.022762475998206</v>
      </c>
      <c r="F11" s="1042">
        <v>7.7300000000003024</v>
      </c>
      <c r="G11" s="1040">
        <v>2.3711974662237481</v>
      </c>
    </row>
    <row r="12" spans="1:7" ht="13.15" customHeight="1" x14ac:dyDescent="0.25">
      <c r="A12" s="1035" t="s">
        <v>5</v>
      </c>
      <c r="B12" s="1036">
        <v>25.843101136300351</v>
      </c>
      <c r="C12" s="1036">
        <v>24.439740887943227</v>
      </c>
      <c r="D12" s="1036">
        <v>25.452399632204809</v>
      </c>
      <c r="E12" s="1037">
        <v>23.50482891917575</v>
      </c>
      <c r="F12" s="1038">
        <v>-213.59374999999727</v>
      </c>
      <c r="G12" s="1036">
        <v>-6.4706432548347834</v>
      </c>
    </row>
    <row r="13" spans="1:7" ht="13.15" customHeight="1" x14ac:dyDescent="0.25">
      <c r="A13" s="1035" t="s">
        <v>6</v>
      </c>
      <c r="B13" s="1036">
        <v>80.303131245836113</v>
      </c>
      <c r="C13" s="1036">
        <v>80.247202271588421</v>
      </c>
      <c r="D13" s="1036">
        <v>79.628400796284012</v>
      </c>
      <c r="E13" s="1037">
        <v>77.879721186578053</v>
      </c>
      <c r="F13" s="1038">
        <v>1.3749999999999929E-2</v>
      </c>
      <c r="G13" s="1036">
        <v>9.1666666666668561E-2</v>
      </c>
    </row>
    <row r="14" spans="1:7" ht="13.15" customHeight="1" x14ac:dyDescent="0.25">
      <c r="A14" s="1035" t="s">
        <v>23</v>
      </c>
      <c r="B14" s="1036">
        <v>60.826944033338869</v>
      </c>
      <c r="C14" s="1036">
        <v>59.863345222195697</v>
      </c>
      <c r="D14" s="1036">
        <v>59.293849330334645</v>
      </c>
      <c r="E14" s="1037">
        <v>62.408858192476892</v>
      </c>
      <c r="F14" s="1038">
        <v>-2.5768749999999727</v>
      </c>
      <c r="G14" s="1036">
        <v>-0.40047478067619124</v>
      </c>
    </row>
    <row r="15" spans="1:7" ht="13.15" customHeight="1" x14ac:dyDescent="0.25">
      <c r="A15" s="1035" t="s">
        <v>54</v>
      </c>
      <c r="B15" s="1036">
        <v>7.903890405094451</v>
      </c>
      <c r="C15" s="1036">
        <v>40.158708157183447</v>
      </c>
      <c r="D15" s="1036">
        <v>49.08345445473676</v>
      </c>
      <c r="E15" s="1037">
        <v>40.212770899630677</v>
      </c>
      <c r="F15" s="1038">
        <v>-3.3212499999999991</v>
      </c>
      <c r="G15" s="1036">
        <v>-23.486254751171217</v>
      </c>
    </row>
    <row r="16" spans="1:7" ht="13.15" customHeight="1" x14ac:dyDescent="0.25">
      <c r="A16" s="1039" t="s">
        <v>193</v>
      </c>
      <c r="B16" s="1040">
        <v>28.626989272589672</v>
      </c>
      <c r="C16" s="1040">
        <v>27.16041427818973</v>
      </c>
      <c r="D16" s="1040">
        <v>28.177257584374427</v>
      </c>
      <c r="E16" s="1041">
        <v>26.422060763567373</v>
      </c>
      <c r="F16" s="1042">
        <v>-219.47812499999873</v>
      </c>
      <c r="G16" s="1040">
        <v>-5.5234597417304769</v>
      </c>
    </row>
    <row r="17" spans="1:7" ht="13.15" customHeight="1" x14ac:dyDescent="0.25">
      <c r="A17" s="1035" t="s">
        <v>5</v>
      </c>
      <c r="B17" s="1036">
        <v>13.913952270988993</v>
      </c>
      <c r="C17" s="1036">
        <v>12.518647535948006</v>
      </c>
      <c r="D17" s="1036">
        <v>12.68354616869736</v>
      </c>
      <c r="E17" s="1037">
        <v>14.021001862391277</v>
      </c>
      <c r="F17" s="1038">
        <v>30.066875000000095</v>
      </c>
      <c r="G17" s="1036">
        <v>10.623422452571475</v>
      </c>
    </row>
    <row r="18" spans="1:7" ht="13.15" customHeight="1" x14ac:dyDescent="0.25">
      <c r="A18" s="1035" t="s">
        <v>26</v>
      </c>
      <c r="B18" s="1036">
        <v>11.085532472393787</v>
      </c>
      <c r="C18" s="1036">
        <v>11.980820975540677</v>
      </c>
      <c r="D18" s="1036">
        <v>12.03438395415473</v>
      </c>
      <c r="E18" s="1037">
        <v>12.021690824210548</v>
      </c>
      <c r="F18" s="1038">
        <v>-1.5625000000000444E-2</v>
      </c>
      <c r="G18" s="1036">
        <v>-0.42215467747384139</v>
      </c>
    </row>
    <row r="19" spans="1:7" ht="13.15" customHeight="1" x14ac:dyDescent="0.25">
      <c r="A19" s="1035" t="s">
        <v>23</v>
      </c>
      <c r="B19" s="1036">
        <v>9.3049050226436538</v>
      </c>
      <c r="C19" s="1036">
        <v>8.4559748127349739</v>
      </c>
      <c r="D19" s="1036">
        <v>8.2177213648107053</v>
      </c>
      <c r="E19" s="1037">
        <v>9.4993674075278935</v>
      </c>
      <c r="F19" s="1038">
        <v>5.0300000000000296</v>
      </c>
      <c r="G19" s="1036">
        <v>7.6464105195151149</v>
      </c>
    </row>
    <row r="20" spans="1:7" ht="13.15" customHeight="1" x14ac:dyDescent="0.25">
      <c r="A20" s="1035" t="s">
        <v>29</v>
      </c>
      <c r="B20" s="1036">
        <v>0.73234977970446169</v>
      </c>
      <c r="C20" s="1036">
        <v>0.23532188672362553</v>
      </c>
      <c r="D20" s="1036">
        <v>0.61470061310260471</v>
      </c>
      <c r="E20" s="1037">
        <v>0.99626761310482492</v>
      </c>
      <c r="F20" s="1038">
        <v>1.0643750000000001</v>
      </c>
      <c r="G20" s="1036">
        <v>49.191218948584634</v>
      </c>
    </row>
    <row r="21" spans="1:7" ht="13.15" customHeight="1" x14ac:dyDescent="0.25">
      <c r="A21" s="1035" t="s">
        <v>30</v>
      </c>
      <c r="B21" s="1036">
        <v>1.4907801793698243</v>
      </c>
      <c r="C21" s="1036">
        <v>1.2049120968860265</v>
      </c>
      <c r="D21" s="1036">
        <v>1.7361022200599188</v>
      </c>
      <c r="E21" s="1037">
        <v>1.9509143133407272</v>
      </c>
      <c r="F21" s="1038">
        <v>4.9999999999999489E-3</v>
      </c>
      <c r="G21" s="1036">
        <v>1.1799410029498461</v>
      </c>
    </row>
    <row r="22" spans="1:7" ht="13.15" customHeight="1" x14ac:dyDescent="0.25">
      <c r="A22" s="1035" t="s">
        <v>221</v>
      </c>
      <c r="B22" s="1036">
        <v>8.0401788664449206E-2</v>
      </c>
      <c r="C22" s="1036">
        <v>15.561903839635887</v>
      </c>
      <c r="D22" s="1036">
        <v>3.843138460592458E-2</v>
      </c>
      <c r="E22" s="1037">
        <v>0.4218341348181896</v>
      </c>
      <c r="F22" s="1038">
        <v>0.45312500000000011</v>
      </c>
      <c r="G22" s="1036">
        <v>966.66666666666697</v>
      </c>
    </row>
    <row r="23" spans="1:7" ht="13.15" customHeight="1" x14ac:dyDescent="0.25">
      <c r="A23" s="1035" t="s">
        <v>55</v>
      </c>
      <c r="B23" s="1036">
        <v>58.367198398738395</v>
      </c>
      <c r="C23" s="1036">
        <v>60.125947821616741</v>
      </c>
      <c r="D23" s="1036">
        <v>64.061122538936218</v>
      </c>
      <c r="E23" s="1037">
        <v>67.245036714713081</v>
      </c>
      <c r="F23" s="1038">
        <v>1.8287499999999994</v>
      </c>
      <c r="G23" s="1036">
        <v>13.422018348623851</v>
      </c>
    </row>
    <row r="24" spans="1:7" ht="13.15" customHeight="1" x14ac:dyDescent="0.25">
      <c r="A24" s="1039" t="s">
        <v>194</v>
      </c>
      <c r="B24" s="1040">
        <v>10.724756504766839</v>
      </c>
      <c r="C24" s="1040">
        <v>10.155254827930674</v>
      </c>
      <c r="D24" s="1040">
        <v>10.294071977620703</v>
      </c>
      <c r="E24" s="1041">
        <v>11.645502828974914</v>
      </c>
      <c r="F24" s="1042">
        <v>38.432499999999891</v>
      </c>
      <c r="G24" s="1040">
        <v>10.42187828374243</v>
      </c>
    </row>
    <row r="25" spans="1:7" ht="13.15" customHeight="1" x14ac:dyDescent="0.25">
      <c r="A25" s="1035" t="s">
        <v>56</v>
      </c>
      <c r="B25" s="1036">
        <v>77.999472097531068</v>
      </c>
      <c r="C25" s="1036">
        <v>77.51664812439121</v>
      </c>
      <c r="D25" s="1036">
        <v>80.620828642118155</v>
      </c>
      <c r="E25" s="1037">
        <v>79.594528319632246</v>
      </c>
      <c r="F25" s="1038">
        <v>-47.136874999999463</v>
      </c>
      <c r="G25" s="1036">
        <v>-3.3017137443646192</v>
      </c>
    </row>
    <row r="26" spans="1:7" ht="13.15" customHeight="1" x14ac:dyDescent="0.25">
      <c r="A26" s="1035" t="s">
        <v>57</v>
      </c>
      <c r="B26" s="1036">
        <v>19.736417820402131</v>
      </c>
      <c r="C26" s="1036">
        <v>17.940124848070052</v>
      </c>
      <c r="D26" s="1036">
        <v>37.471299833924725</v>
      </c>
      <c r="E26" s="1037">
        <v>29.212607291026092</v>
      </c>
      <c r="F26" s="1038">
        <v>-4.7262499999999967</v>
      </c>
      <c r="G26" s="1036">
        <v>-18.314361830951796</v>
      </c>
    </row>
    <row r="27" spans="1:7" ht="13.15" customHeight="1" x14ac:dyDescent="0.25">
      <c r="A27" s="1035" t="s">
        <v>58</v>
      </c>
      <c r="B27" s="1036">
        <v>84.351118665616383</v>
      </c>
      <c r="C27" s="1036">
        <v>79.137478666225121</v>
      </c>
      <c r="D27" s="1036">
        <v>84.850430908038618</v>
      </c>
      <c r="E27" s="1037">
        <v>83.832692203500017</v>
      </c>
      <c r="F27" s="1038">
        <v>20.147499999999994</v>
      </c>
      <c r="G27" s="1036">
        <v>30.121191168088501</v>
      </c>
    </row>
    <row r="28" spans="1:7" ht="13.15" customHeight="1" x14ac:dyDescent="0.25">
      <c r="A28" s="1035" t="s">
        <v>32</v>
      </c>
      <c r="B28" s="1036">
        <v>40.496464403391208</v>
      </c>
      <c r="C28" s="1036">
        <v>47.363320322572037</v>
      </c>
      <c r="D28" s="1036">
        <v>42.003375067243425</v>
      </c>
      <c r="E28" s="1037">
        <v>40.411200564518715</v>
      </c>
      <c r="F28" s="1038">
        <v>3.7474999999999952</v>
      </c>
      <c r="G28" s="1036">
        <v>10.519482797943809</v>
      </c>
    </row>
    <row r="29" spans="1:7" ht="13.15" customHeight="1" x14ac:dyDescent="0.25">
      <c r="A29" s="1035" t="s">
        <v>222</v>
      </c>
      <c r="B29" s="1036">
        <v>100</v>
      </c>
      <c r="C29" s="1036">
        <v>100</v>
      </c>
      <c r="D29" s="1036">
        <v>100</v>
      </c>
      <c r="E29" s="1037">
        <v>100</v>
      </c>
      <c r="F29" s="1038">
        <v>2.1181249999999991</v>
      </c>
      <c r="G29" s="1036">
        <v>4.4287338447264233</v>
      </c>
    </row>
    <row r="30" spans="1:7" ht="13.15" customHeight="1" x14ac:dyDescent="0.25">
      <c r="A30" s="1039" t="s">
        <v>223</v>
      </c>
      <c r="B30" s="1040">
        <v>75.140666238835649</v>
      </c>
      <c r="C30" s="1040">
        <v>75.245406743420645</v>
      </c>
      <c r="D30" s="1040">
        <v>78.189675713788532</v>
      </c>
      <c r="E30" s="1041">
        <v>76.681692936822856</v>
      </c>
      <c r="F30" s="1042">
        <v>-25.849999999999</v>
      </c>
      <c r="G30" s="1040">
        <v>-1.6118026352348949</v>
      </c>
    </row>
    <row r="31" spans="1:7" ht="13.15" customHeight="1" x14ac:dyDescent="0.25">
      <c r="A31" s="1035" t="s">
        <v>33</v>
      </c>
      <c r="B31" s="1036">
        <v>15.223267427661973</v>
      </c>
      <c r="C31" s="1036">
        <v>13.954290815427461</v>
      </c>
      <c r="D31" s="1036">
        <v>15.342652188057212</v>
      </c>
      <c r="E31" s="1037">
        <v>15.639467149032704</v>
      </c>
      <c r="F31" s="1038">
        <v>8.8768749999999699</v>
      </c>
      <c r="G31" s="1036">
        <v>9.5301040709104399</v>
      </c>
    </row>
    <row r="32" spans="1:7" ht="13.15" customHeight="1" x14ac:dyDescent="0.25">
      <c r="A32" s="1035" t="s">
        <v>14</v>
      </c>
      <c r="B32" s="1036">
        <v>27.492966089145554</v>
      </c>
      <c r="C32" s="1036">
        <v>30.787631186953845</v>
      </c>
      <c r="D32" s="1036">
        <v>40.214298136056797</v>
      </c>
      <c r="E32" s="1037">
        <v>35.154847726938343</v>
      </c>
      <c r="F32" s="1038">
        <v>-3.8550000000000111</v>
      </c>
      <c r="G32" s="1036">
        <v>-6.0620951969099934</v>
      </c>
    </row>
    <row r="33" spans="1:7" ht="13.15" customHeight="1" x14ac:dyDescent="0.25">
      <c r="A33" s="1035" t="s">
        <v>27</v>
      </c>
      <c r="B33" s="1036">
        <v>11.296290932263526</v>
      </c>
      <c r="C33" s="1036">
        <v>11.419034262179615</v>
      </c>
      <c r="D33" s="1036">
        <v>9.6420712706937532</v>
      </c>
      <c r="E33" s="1037">
        <v>8.6072632659044306</v>
      </c>
      <c r="F33" s="1038">
        <v>-0.99624999999999631</v>
      </c>
      <c r="G33" s="1036">
        <v>-4.0690253739725222</v>
      </c>
    </row>
    <row r="34" spans="1:7" ht="13.15" customHeight="1" x14ac:dyDescent="0.25">
      <c r="A34" s="1035" t="s">
        <v>34</v>
      </c>
      <c r="B34" s="1036">
        <v>7.8648375694327548</v>
      </c>
      <c r="C34" s="1036">
        <v>6.3773319803294033</v>
      </c>
      <c r="D34" s="1036">
        <v>5.5086301872934271</v>
      </c>
      <c r="E34" s="1037">
        <v>6.1356751160026084</v>
      </c>
      <c r="F34" s="1038">
        <v>0</v>
      </c>
      <c r="G34" s="1036">
        <v>0</v>
      </c>
    </row>
    <row r="35" spans="1:7" ht="13.15" customHeight="1" thickBot="1" x14ac:dyDescent="0.3">
      <c r="A35" s="1043" t="s">
        <v>201</v>
      </c>
      <c r="B35" s="1044">
        <v>15.822656703027386</v>
      </c>
      <c r="C35" s="1044">
        <v>15.304985735633744</v>
      </c>
      <c r="D35" s="1044">
        <v>17.158867710563669</v>
      </c>
      <c r="E35" s="1045">
        <v>16.454580070725285</v>
      </c>
      <c r="F35" s="1046">
        <v>4.0256250000001046</v>
      </c>
      <c r="G35" s="1044">
        <v>2.1852120751542543</v>
      </c>
    </row>
    <row r="36" spans="1:7" ht="13.15" customHeight="1" thickTop="1" thickBot="1" x14ac:dyDescent="0.3">
      <c r="A36" s="1047" t="s">
        <v>16</v>
      </c>
      <c r="B36" s="1048">
        <v>26.799186961203169</v>
      </c>
      <c r="C36" s="1048">
        <v>25.955758884564766</v>
      </c>
      <c r="D36" s="1048">
        <v>27.681731684633011</v>
      </c>
      <c r="E36" s="1049">
        <v>26.678341172675829</v>
      </c>
      <c r="F36" s="1050">
        <v>-195.14000000000942</v>
      </c>
      <c r="G36" s="1048">
        <v>-3.0224548617223377</v>
      </c>
    </row>
    <row r="37" spans="1:7" ht="34.15" customHeight="1" thickTop="1" x14ac:dyDescent="0.25">
      <c r="A37" s="1719" t="s">
        <v>210</v>
      </c>
      <c r="B37" s="1719"/>
      <c r="C37" s="1719"/>
      <c r="D37" s="1719"/>
      <c r="E37" s="1719"/>
      <c r="F37" s="1719"/>
      <c r="G37" s="1719"/>
    </row>
  </sheetData>
  <mergeCells count="7">
    <mergeCell ref="A37:G37"/>
    <mergeCell ref="A3:G3"/>
    <mergeCell ref="A4:A6"/>
    <mergeCell ref="B4:E4"/>
    <mergeCell ref="F4:G4"/>
    <mergeCell ref="F5:F6"/>
    <mergeCell ref="G5:G6"/>
  </mergeCells>
  <hyperlinks>
    <hyperlink ref="A1" location="ÍNDICE!A1" display="Volver al índice"/>
  </hyperlink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2"/>
  <sheetViews>
    <sheetView topLeftCell="A46" zoomScale="150" zoomScaleNormal="150" workbookViewId="0">
      <selection activeCell="K43" sqref="K43"/>
    </sheetView>
  </sheetViews>
  <sheetFormatPr baseColWidth="10" defaultColWidth="8.85546875" defaultRowHeight="15" x14ac:dyDescent="0.25"/>
  <cols>
    <col min="1" max="1" width="11.5703125" style="1053" customWidth="1"/>
    <col min="2" max="2" width="29" style="1053" bestFit="1" customWidth="1"/>
    <col min="3" max="10" width="6.140625" style="1053" customWidth="1"/>
    <col min="11" max="11" width="8.7109375" style="1053" customWidth="1"/>
    <col min="12" max="12" width="8.85546875" style="1053"/>
    <col min="13" max="16" width="4.28515625" bestFit="1" customWidth="1"/>
    <col min="17" max="19" width="5" bestFit="1" customWidth="1"/>
    <col min="20" max="22" width="3.42578125" bestFit="1" customWidth="1"/>
    <col min="23" max="25" width="4" bestFit="1" customWidth="1"/>
    <col min="26" max="26" width="4.5703125" bestFit="1" customWidth="1"/>
    <col min="27" max="28" width="2.7109375" style="1053" bestFit="1" customWidth="1"/>
    <col min="29" max="29" width="7" style="1053" bestFit="1" customWidth="1"/>
    <col min="30" max="16384" width="8.85546875" style="1053"/>
  </cols>
  <sheetData>
    <row r="1" spans="1:11" x14ac:dyDescent="0.25">
      <c r="A1" s="1496" t="s">
        <v>466</v>
      </c>
    </row>
    <row r="3" spans="1:11" ht="36" customHeight="1" thickBot="1" x14ac:dyDescent="0.3">
      <c r="A3" s="1735" t="s">
        <v>370</v>
      </c>
      <c r="B3" s="1735"/>
      <c r="C3" s="1735"/>
      <c r="D3" s="1735"/>
      <c r="E3" s="1735"/>
      <c r="F3" s="1735"/>
      <c r="G3" s="1735"/>
      <c r="H3" s="1735"/>
      <c r="I3" s="1735"/>
      <c r="J3" s="1735"/>
      <c r="K3" s="1735"/>
    </row>
    <row r="4" spans="1:11" ht="20.25" thickTop="1" x14ac:dyDescent="0.25">
      <c r="A4" s="1736" t="s">
        <v>215</v>
      </c>
      <c r="B4" s="1736"/>
      <c r="C4" s="1051">
        <v>2017</v>
      </c>
      <c r="D4" s="1051">
        <v>2018</v>
      </c>
      <c r="E4" s="1051">
        <v>2019</v>
      </c>
      <c r="F4" s="1051">
        <v>2020</v>
      </c>
      <c r="G4" s="1052">
        <v>2017</v>
      </c>
      <c r="H4" s="1051">
        <v>2018</v>
      </c>
      <c r="I4" s="1051">
        <v>2019</v>
      </c>
      <c r="J4" s="1051">
        <v>2020</v>
      </c>
      <c r="K4" s="989" t="s">
        <v>343</v>
      </c>
    </row>
    <row r="5" spans="1:11" ht="15.75" thickBot="1" x14ac:dyDescent="0.3">
      <c r="A5" s="1737"/>
      <c r="B5" s="1737"/>
      <c r="C5" s="1054" t="s">
        <v>4</v>
      </c>
      <c r="D5" s="1054" t="s">
        <v>4</v>
      </c>
      <c r="E5" s="1054" t="s">
        <v>4</v>
      </c>
      <c r="F5" s="1054" t="s">
        <v>4</v>
      </c>
      <c r="G5" s="1469" t="s">
        <v>18</v>
      </c>
      <c r="H5" s="1470" t="s">
        <v>18</v>
      </c>
      <c r="I5" s="1470" t="s">
        <v>18</v>
      </c>
      <c r="J5" s="1470" t="s">
        <v>18</v>
      </c>
      <c r="K5" s="1055" t="s">
        <v>18</v>
      </c>
    </row>
    <row r="6" spans="1:11" ht="12.6" customHeight="1" thickTop="1" x14ac:dyDescent="0.25">
      <c r="A6" s="1738" t="s">
        <v>83</v>
      </c>
      <c r="B6" s="1056" t="s">
        <v>225</v>
      </c>
      <c r="C6" s="1057">
        <v>2031.2857142857135</v>
      </c>
      <c r="D6" s="1057">
        <v>2139.4571428571426</v>
      </c>
      <c r="E6" s="1057">
        <v>2223.4285714285679</v>
      </c>
      <c r="F6" s="1057">
        <v>2276.657142857141</v>
      </c>
      <c r="G6" s="1058">
        <v>100</v>
      </c>
      <c r="H6" s="1059">
        <v>100</v>
      </c>
      <c r="I6" s="1059">
        <v>100</v>
      </c>
      <c r="J6" s="1059">
        <v>100</v>
      </c>
      <c r="K6" s="1060">
        <v>2.3939861218196654</v>
      </c>
    </row>
    <row r="7" spans="1:11" ht="12.6" customHeight="1" x14ac:dyDescent="0.25">
      <c r="A7" s="1731"/>
      <c r="B7" s="1061" t="s">
        <v>226</v>
      </c>
      <c r="C7" s="1062">
        <v>1039.7428571428575</v>
      </c>
      <c r="D7" s="1062">
        <v>1089.3142857142864</v>
      </c>
      <c r="E7" s="1062">
        <v>1127.4571428571428</v>
      </c>
      <c r="F7" s="1062">
        <v>1167.6571428571424</v>
      </c>
      <c r="G7" s="1063">
        <v>51.186440677966139</v>
      </c>
      <c r="H7" s="1064">
        <v>50.915452517995249</v>
      </c>
      <c r="I7" s="1064">
        <v>50.708044204574733</v>
      </c>
      <c r="J7" s="1064">
        <v>51.288229609828974</v>
      </c>
      <c r="K7" s="1065">
        <v>3.5655457286941044</v>
      </c>
    </row>
    <row r="8" spans="1:11" ht="12.6" customHeight="1" x14ac:dyDescent="0.25">
      <c r="A8" s="1731"/>
      <c r="B8" s="1066" t="s">
        <v>227</v>
      </c>
      <c r="C8" s="1067">
        <v>1008.0857142857152</v>
      </c>
      <c r="D8" s="1067">
        <v>1056.5714285714273</v>
      </c>
      <c r="E8" s="1067">
        <v>1086.2857142857147</v>
      </c>
      <c r="F8" s="1067">
        <v>1130.4285714285711</v>
      </c>
      <c r="G8" s="1068">
        <v>49.627962585273288</v>
      </c>
      <c r="H8" s="1069">
        <v>49.3850242384583</v>
      </c>
      <c r="I8" s="1069">
        <v>48.856335132356818</v>
      </c>
      <c r="J8" s="1069">
        <v>49.653000012549754</v>
      </c>
      <c r="K8" s="1070">
        <v>4.0636507101524897</v>
      </c>
    </row>
    <row r="9" spans="1:11" ht="12.6" customHeight="1" x14ac:dyDescent="0.25">
      <c r="A9" s="1731"/>
      <c r="B9" s="1066" t="s">
        <v>228</v>
      </c>
      <c r="C9" s="1067">
        <v>31.657142857142897</v>
      </c>
      <c r="D9" s="1067">
        <v>32.74285714285714</v>
      </c>
      <c r="E9" s="1067">
        <v>41.171428571428592</v>
      </c>
      <c r="F9" s="1067">
        <v>37.228571428571406</v>
      </c>
      <c r="G9" s="1068">
        <v>1.5584780926928783</v>
      </c>
      <c r="H9" s="1069">
        <v>1.5304282795368651</v>
      </c>
      <c r="I9" s="1069">
        <v>1.8517090722179428</v>
      </c>
      <c r="J9" s="1069">
        <v>1.6352295972792192</v>
      </c>
      <c r="K9" s="1070">
        <v>-9.5766828591256967</v>
      </c>
    </row>
    <row r="10" spans="1:11" ht="12.6" customHeight="1" x14ac:dyDescent="0.25">
      <c r="A10" s="1731"/>
      <c r="B10" s="1061" t="s">
        <v>229</v>
      </c>
      <c r="C10" s="1062">
        <v>991.54285714285663</v>
      </c>
      <c r="D10" s="1062">
        <v>1050.1428571428573</v>
      </c>
      <c r="E10" s="1062">
        <v>1095.9714285714279</v>
      </c>
      <c r="F10" s="1062">
        <v>1108.9999999999993</v>
      </c>
      <c r="G10" s="1063">
        <v>48.813559322033889</v>
      </c>
      <c r="H10" s="1064">
        <v>49.084547482004801</v>
      </c>
      <c r="I10" s="1064">
        <v>49.291955795425388</v>
      </c>
      <c r="J10" s="1064">
        <v>48.711770390171061</v>
      </c>
      <c r="K10" s="1065">
        <v>1.1887692588440757</v>
      </c>
    </row>
    <row r="11" spans="1:11" ht="12.6" customHeight="1" x14ac:dyDescent="0.25">
      <c r="A11" s="1731"/>
      <c r="B11" s="1066" t="s">
        <v>230</v>
      </c>
      <c r="C11" s="1067">
        <v>694.05714285714203</v>
      </c>
      <c r="D11" s="1067">
        <v>717.77142857142712</v>
      </c>
      <c r="E11" s="1067">
        <v>656.11428571428598</v>
      </c>
      <c r="F11" s="1067">
        <v>764.08571428571486</v>
      </c>
      <c r="G11" s="1068">
        <v>34.168366270483133</v>
      </c>
      <c r="H11" s="1069">
        <v>33.549231447229538</v>
      </c>
      <c r="I11" s="1069">
        <v>29.509123618607102</v>
      </c>
      <c r="J11" s="1069">
        <v>33.561738388363942</v>
      </c>
      <c r="K11" s="1070">
        <v>16.456192300992882</v>
      </c>
    </row>
    <row r="12" spans="1:11" ht="12.6" customHeight="1" x14ac:dyDescent="0.25">
      <c r="A12" s="1731"/>
      <c r="B12" s="1066" t="s">
        <v>231</v>
      </c>
      <c r="C12" s="1067">
        <v>177.3714285714284</v>
      </c>
      <c r="D12" s="1067">
        <v>188.68571428571451</v>
      </c>
      <c r="E12" s="1067">
        <v>308.51428571428579</v>
      </c>
      <c r="F12" s="1067">
        <v>214.5428571428572</v>
      </c>
      <c r="G12" s="1068">
        <v>8.7319783388423886</v>
      </c>
      <c r="H12" s="1071">
        <v>8.8193266649751045</v>
      </c>
      <c r="I12" s="1071">
        <v>13.875610382935003</v>
      </c>
      <c r="J12" s="1071">
        <v>9.4235909792553105</v>
      </c>
      <c r="K12" s="1070">
        <v>-30.459344323022776</v>
      </c>
    </row>
    <row r="13" spans="1:11" ht="12.6" customHeight="1" x14ac:dyDescent="0.25">
      <c r="A13" s="1731"/>
      <c r="B13" s="1066" t="s">
        <v>232</v>
      </c>
      <c r="C13" s="1067">
        <v>116.1142857142858</v>
      </c>
      <c r="D13" s="1067">
        <v>139.68571428571425</v>
      </c>
      <c r="E13" s="1067">
        <v>113.34285714285713</v>
      </c>
      <c r="F13" s="1067">
        <v>128.37142857142868</v>
      </c>
      <c r="G13" s="1068">
        <v>5.716295098108171</v>
      </c>
      <c r="H13" s="1069">
        <v>6.5290260546734142</v>
      </c>
      <c r="I13" s="1069">
        <v>5.0976612695965127</v>
      </c>
      <c r="J13" s="1069">
        <v>5.6385929244631949</v>
      </c>
      <c r="K13" s="1070">
        <v>13.259389967229751</v>
      </c>
    </row>
    <row r="14" spans="1:11" ht="12.6" customHeight="1" x14ac:dyDescent="0.25">
      <c r="A14" s="1731"/>
      <c r="B14" s="1066" t="s">
        <v>233</v>
      </c>
      <c r="C14" s="1067">
        <v>4.0000000000000009</v>
      </c>
      <c r="D14" s="1067">
        <v>4.0000000000000009</v>
      </c>
      <c r="E14" s="1067">
        <v>17.999999999999982</v>
      </c>
      <c r="F14" s="1067">
        <v>2.0000000000000004</v>
      </c>
      <c r="G14" s="1068">
        <v>0.19691961460018298</v>
      </c>
      <c r="H14" s="1069">
        <v>0.1869633151266677</v>
      </c>
      <c r="I14" s="1069">
        <v>0.80956052428681624</v>
      </c>
      <c r="J14" s="1069">
        <v>8.7848098088676468E-2</v>
      </c>
      <c r="K14" s="1070">
        <v>-88.888888888888872</v>
      </c>
    </row>
    <row r="15" spans="1:11" ht="12.6" customHeight="1" x14ac:dyDescent="0.25">
      <c r="A15" s="1739" t="s">
        <v>193</v>
      </c>
      <c r="B15" s="1072" t="s">
        <v>225</v>
      </c>
      <c r="C15" s="1073">
        <v>9651.1428571428551</v>
      </c>
      <c r="D15" s="1073">
        <v>9831.8000000000029</v>
      </c>
      <c r="E15" s="1073">
        <v>10094.085714285711</v>
      </c>
      <c r="F15" s="1073">
        <v>10292.571428571431</v>
      </c>
      <c r="G15" s="1074">
        <v>100</v>
      </c>
      <c r="H15" s="1075">
        <v>100</v>
      </c>
      <c r="I15" s="1075">
        <v>100</v>
      </c>
      <c r="J15" s="1075">
        <v>100</v>
      </c>
      <c r="K15" s="1076">
        <v>1.9663565369254883</v>
      </c>
    </row>
    <row r="16" spans="1:11" ht="12.6" customHeight="1" x14ac:dyDescent="0.25">
      <c r="A16" s="1731"/>
      <c r="B16" s="1061" t="s">
        <v>226</v>
      </c>
      <c r="C16" s="1062">
        <v>2339.9714285714317</v>
      </c>
      <c r="D16" s="1062">
        <v>2381.6285714285705</v>
      </c>
      <c r="E16" s="1062">
        <v>2416.2571428571437</v>
      </c>
      <c r="F16" s="1062">
        <v>2490.0857142857139</v>
      </c>
      <c r="G16" s="1063">
        <v>24.245537168063038</v>
      </c>
      <c r="H16" s="1077">
        <v>24.223728833261148</v>
      </c>
      <c r="I16" s="1077">
        <v>23.937355113178029</v>
      </c>
      <c r="J16" s="1077">
        <v>24.193037974683534</v>
      </c>
      <c r="K16" s="1065">
        <v>3.0554931476072227</v>
      </c>
    </row>
    <row r="17" spans="1:11" ht="12.6" customHeight="1" x14ac:dyDescent="0.25">
      <c r="A17" s="1731"/>
      <c r="B17" s="1066" t="s">
        <v>227</v>
      </c>
      <c r="C17" s="1067">
        <v>560.31428571428569</v>
      </c>
      <c r="D17" s="1067">
        <v>577.88571428571447</v>
      </c>
      <c r="E17" s="1067">
        <v>555.7999999999995</v>
      </c>
      <c r="F17" s="1067">
        <v>583.79999999999973</v>
      </c>
      <c r="G17" s="1068">
        <v>5.8056780840166979</v>
      </c>
      <c r="H17" s="1071">
        <v>5.8777203999848888</v>
      </c>
      <c r="I17" s="1071">
        <v>5.5061945750411105</v>
      </c>
      <c r="J17" s="1071">
        <v>5.6720519653564248</v>
      </c>
      <c r="K17" s="1070">
        <v>5.0377833753149019</v>
      </c>
    </row>
    <row r="18" spans="1:11" ht="12.6" customHeight="1" x14ac:dyDescent="0.25">
      <c r="A18" s="1731"/>
      <c r="B18" s="1066" t="s">
        <v>228</v>
      </c>
      <c r="C18" s="1067">
        <v>1779.6571428571408</v>
      </c>
      <c r="D18" s="1067">
        <v>1803.7428571428561</v>
      </c>
      <c r="E18" s="1067">
        <v>1860.4571428571419</v>
      </c>
      <c r="F18" s="1067">
        <v>1906.2857142857138</v>
      </c>
      <c r="G18" s="1068">
        <v>18.439859084046283</v>
      </c>
      <c r="H18" s="1071">
        <v>18.346008433276261</v>
      </c>
      <c r="I18" s="1071">
        <v>18.431160538136897</v>
      </c>
      <c r="J18" s="1071">
        <v>18.520986009327107</v>
      </c>
      <c r="K18" s="1070">
        <v>2.4632962712697548</v>
      </c>
    </row>
    <row r="19" spans="1:11" ht="12.6" customHeight="1" x14ac:dyDescent="0.25">
      <c r="A19" s="1731"/>
      <c r="B19" s="1061" t="s">
        <v>229</v>
      </c>
      <c r="C19" s="1062">
        <v>7311.1714285714297</v>
      </c>
      <c r="D19" s="1062">
        <v>7450.1714285714343</v>
      </c>
      <c r="E19" s="1062">
        <v>7677.8285714285721</v>
      </c>
      <c r="F19" s="1062">
        <v>7802.4857142857181</v>
      </c>
      <c r="G19" s="1063">
        <v>75.754462831937033</v>
      </c>
      <c r="H19" s="1077">
        <v>75.77627116673888</v>
      </c>
      <c r="I19" s="1077">
        <v>76.062644886822014</v>
      </c>
      <c r="J19" s="1077">
        <v>75.806962025316466</v>
      </c>
      <c r="K19" s="1065">
        <v>1.6235989342225139</v>
      </c>
    </row>
    <row r="20" spans="1:11" ht="12.6" customHeight="1" x14ac:dyDescent="0.25">
      <c r="A20" s="1731"/>
      <c r="B20" s="1066" t="s">
        <v>230</v>
      </c>
      <c r="C20" s="1067">
        <v>85.971428571428589</v>
      </c>
      <c r="D20" s="1067">
        <v>97.342857142857127</v>
      </c>
      <c r="E20" s="1067">
        <v>89.428571428571473</v>
      </c>
      <c r="F20" s="1067">
        <v>101.28571428571442</v>
      </c>
      <c r="G20" s="1068">
        <v>0.89079013588324141</v>
      </c>
      <c r="H20" s="1071">
        <v>0.99008174640307056</v>
      </c>
      <c r="I20" s="1071">
        <v>0.88595018865361119</v>
      </c>
      <c r="J20" s="1071">
        <v>0.98406617810348762</v>
      </c>
      <c r="K20" s="1070">
        <v>13.258785942492111</v>
      </c>
    </row>
    <row r="21" spans="1:11" ht="12.6" customHeight="1" x14ac:dyDescent="0.25">
      <c r="A21" s="1731"/>
      <c r="B21" s="1066" t="s">
        <v>231</v>
      </c>
      <c r="C21" s="1067">
        <v>1039.5714285714296</v>
      </c>
      <c r="D21" s="1067">
        <v>1103.3999999999994</v>
      </c>
      <c r="E21" s="1067">
        <v>1204.8000000000002</v>
      </c>
      <c r="F21" s="1067">
        <v>1153</v>
      </c>
      <c r="G21" s="1068">
        <v>10.771485242310323</v>
      </c>
      <c r="H21" s="1071">
        <v>11.222766939929606</v>
      </c>
      <c r="I21" s="1071">
        <v>11.935702094295674</v>
      </c>
      <c r="J21" s="1071">
        <v>11.20225405285365</v>
      </c>
      <c r="K21" s="1070">
        <v>-4.2994687915006722</v>
      </c>
    </row>
    <row r="22" spans="1:11" ht="12.6" customHeight="1" x14ac:dyDescent="0.25">
      <c r="A22" s="1731"/>
      <c r="B22" s="1066" t="s">
        <v>232</v>
      </c>
      <c r="C22" s="1067">
        <v>6125.2285714285745</v>
      </c>
      <c r="D22" s="1067">
        <v>6183.0857142857139</v>
      </c>
      <c r="E22" s="1067">
        <v>6327.7428571428609</v>
      </c>
      <c r="F22" s="1067">
        <v>6491.5428571428629</v>
      </c>
      <c r="G22" s="1068">
        <v>63.466354835844797</v>
      </c>
      <c r="H22" s="1071">
        <v>62.888644137245599</v>
      </c>
      <c r="I22" s="1071">
        <v>62.687627549937361</v>
      </c>
      <c r="J22" s="1071">
        <v>63.070175438596529</v>
      </c>
      <c r="K22" s="1070">
        <v>2.5886007648857259</v>
      </c>
    </row>
    <row r="23" spans="1:11" ht="12.6" customHeight="1" x14ac:dyDescent="0.25">
      <c r="A23" s="1740"/>
      <c r="B23" s="1078" t="s">
        <v>233</v>
      </c>
      <c r="C23" s="1079">
        <v>60.400000000000013</v>
      </c>
      <c r="D23" s="1079">
        <v>66.342857142857184</v>
      </c>
      <c r="E23" s="1079">
        <v>55.857142857142854</v>
      </c>
      <c r="F23" s="1079">
        <v>56.657142857142738</v>
      </c>
      <c r="G23" s="1080">
        <v>0.62583261789869471</v>
      </c>
      <c r="H23" s="1081">
        <v>0.67477834316053176</v>
      </c>
      <c r="I23" s="1081">
        <v>0.55336505393540214</v>
      </c>
      <c r="J23" s="1081">
        <v>0.55046635576282354</v>
      </c>
      <c r="K23" s="1082">
        <v>1.4322250639384038</v>
      </c>
    </row>
    <row r="24" spans="1:11" ht="12.6" customHeight="1" x14ac:dyDescent="0.25">
      <c r="A24" s="1731" t="s">
        <v>218</v>
      </c>
      <c r="B24" s="1072" t="s">
        <v>225</v>
      </c>
      <c r="C24" s="1073">
        <v>3150.9714285714299</v>
      </c>
      <c r="D24" s="1073">
        <v>3260.0571428571425</v>
      </c>
      <c r="E24" s="1073">
        <v>3159.5714285714303</v>
      </c>
      <c r="F24" s="1073">
        <v>3052.3428571428572</v>
      </c>
      <c r="G24" s="1074">
        <v>100</v>
      </c>
      <c r="H24" s="1075">
        <v>100</v>
      </c>
      <c r="I24" s="1075">
        <v>100</v>
      </c>
      <c r="J24" s="1075">
        <v>100</v>
      </c>
      <c r="K24" s="1076">
        <v>-3.3937694985757929</v>
      </c>
    </row>
    <row r="25" spans="1:11" ht="12.6" customHeight="1" x14ac:dyDescent="0.25">
      <c r="A25" s="1731"/>
      <c r="B25" s="1061" t="s">
        <v>226</v>
      </c>
      <c r="C25" s="1062">
        <v>486.05714285714259</v>
      </c>
      <c r="D25" s="1062">
        <v>456.91428571428611</v>
      </c>
      <c r="E25" s="1062">
        <v>454.94285714285695</v>
      </c>
      <c r="F25" s="1062">
        <v>439.60000000000053</v>
      </c>
      <c r="G25" s="1063">
        <v>15.425628377643161</v>
      </c>
      <c r="H25" s="1077">
        <v>14.015529964417816</v>
      </c>
      <c r="I25" s="1077">
        <v>14.398878690599979</v>
      </c>
      <c r="J25" s="1077">
        <v>14.402051819679516</v>
      </c>
      <c r="K25" s="1065">
        <v>-3.3724800602899876</v>
      </c>
    </row>
    <row r="26" spans="1:11" ht="12.6" customHeight="1" x14ac:dyDescent="0.25">
      <c r="A26" s="1731"/>
      <c r="B26" s="1066" t="s">
        <v>227</v>
      </c>
      <c r="C26" s="1067">
        <v>209.20000000000005</v>
      </c>
      <c r="D26" s="1067">
        <v>229.97142857142853</v>
      </c>
      <c r="E26" s="1067">
        <v>225.97142857142862</v>
      </c>
      <c r="F26" s="1067">
        <v>217.80000000000013</v>
      </c>
      <c r="G26" s="1068">
        <v>6.6392223713321954</v>
      </c>
      <c r="H26" s="1071">
        <v>7.0542146500499543</v>
      </c>
      <c r="I26" s="1071">
        <v>7.1519645521544497</v>
      </c>
      <c r="J26" s="1071">
        <v>7.1355024711696915</v>
      </c>
      <c r="K26" s="1070">
        <v>-3.6161335187760528</v>
      </c>
    </row>
    <row r="27" spans="1:11" ht="12.6" customHeight="1" x14ac:dyDescent="0.25">
      <c r="A27" s="1731"/>
      <c r="B27" s="1066" t="s">
        <v>228</v>
      </c>
      <c r="C27" s="1067">
        <v>276.85714285714266</v>
      </c>
      <c r="D27" s="1067">
        <v>226.94285714285741</v>
      </c>
      <c r="E27" s="1067">
        <v>228.97142857142853</v>
      </c>
      <c r="F27" s="1067">
        <v>221.80000000000004</v>
      </c>
      <c r="G27" s="1068">
        <v>8.786406006310969</v>
      </c>
      <c r="H27" s="1071">
        <v>6.9613153143678552</v>
      </c>
      <c r="I27" s="1071">
        <v>7.2469141384455344</v>
      </c>
      <c r="J27" s="1071">
        <v>7.2665493485098116</v>
      </c>
      <c r="K27" s="1070">
        <v>-3.1320189668080474</v>
      </c>
    </row>
    <row r="28" spans="1:11" ht="12.6" customHeight="1" x14ac:dyDescent="0.25">
      <c r="A28" s="1731"/>
      <c r="B28" s="1061" t="s">
        <v>229</v>
      </c>
      <c r="C28" s="1062">
        <v>2654.9142857142865</v>
      </c>
      <c r="D28" s="1062">
        <v>2789.4285714285716</v>
      </c>
      <c r="E28" s="1062">
        <v>2693.6285714285705</v>
      </c>
      <c r="F28" s="1062">
        <v>2601.7428571428563</v>
      </c>
      <c r="G28" s="1063">
        <v>84.257009176308429</v>
      </c>
      <c r="H28" s="1077">
        <v>85.563793798531151</v>
      </c>
      <c r="I28" s="1077">
        <v>85.252972826332609</v>
      </c>
      <c r="J28" s="1077">
        <v>85.237569267635138</v>
      </c>
      <c r="K28" s="1065">
        <v>-3.4112243707373011</v>
      </c>
    </row>
    <row r="29" spans="1:11" ht="12.6" customHeight="1" x14ac:dyDescent="0.25">
      <c r="A29" s="1731"/>
      <c r="B29" s="1066" t="s">
        <v>230</v>
      </c>
      <c r="C29" s="1067">
        <v>60.542857142857137</v>
      </c>
      <c r="D29" s="1067">
        <v>67.628571428571377</v>
      </c>
      <c r="E29" s="1067">
        <v>69.685714285714383</v>
      </c>
      <c r="F29" s="1067">
        <v>75.685714285714326</v>
      </c>
      <c r="G29" s="1068">
        <v>1.921402923361502</v>
      </c>
      <c r="H29" s="1071">
        <v>2.074459693958036</v>
      </c>
      <c r="I29" s="1071">
        <v>2.2055432472758532</v>
      </c>
      <c r="J29" s="1071">
        <v>2.4795941290998966</v>
      </c>
      <c r="K29" s="1070">
        <v>8.6100861008609257</v>
      </c>
    </row>
    <row r="30" spans="1:11" ht="12.6" customHeight="1" x14ac:dyDescent="0.25">
      <c r="A30" s="1731"/>
      <c r="B30" s="1066" t="s">
        <v>231</v>
      </c>
      <c r="C30" s="1067">
        <v>475.71428571428595</v>
      </c>
      <c r="D30" s="1067">
        <v>650.17142857142915</v>
      </c>
      <c r="E30" s="1067">
        <v>715.1142857142853</v>
      </c>
      <c r="F30" s="1067">
        <v>633.31428571428512</v>
      </c>
      <c r="G30" s="1068">
        <v>15.097384933444562</v>
      </c>
      <c r="H30" s="1071">
        <v>19.943559271529001</v>
      </c>
      <c r="I30" s="1071">
        <v>22.633268526472825</v>
      </c>
      <c r="J30" s="1071">
        <v>20.748464879436852</v>
      </c>
      <c r="K30" s="1070">
        <v>-11.438731071956553</v>
      </c>
    </row>
    <row r="31" spans="1:11" ht="12.6" customHeight="1" x14ac:dyDescent="0.25">
      <c r="A31" s="1731"/>
      <c r="B31" s="1066" t="s">
        <v>232</v>
      </c>
      <c r="C31" s="1067">
        <v>1180.1428571428571</v>
      </c>
      <c r="D31" s="1067">
        <v>1202.6857142857141</v>
      </c>
      <c r="E31" s="1067">
        <v>1182.7428571428575</v>
      </c>
      <c r="F31" s="1067">
        <v>1129.2285714285715</v>
      </c>
      <c r="G31" s="1068">
        <v>37.453302382938581</v>
      </c>
      <c r="H31" s="1071">
        <v>36.891553171723544</v>
      </c>
      <c r="I31" s="1071">
        <v>37.433648324818002</v>
      </c>
      <c r="J31" s="1071">
        <v>36.995469522240533</v>
      </c>
      <c r="K31" s="1070">
        <v>-4.5245917479950037</v>
      </c>
    </row>
    <row r="32" spans="1:11" ht="12.6" customHeight="1" x14ac:dyDescent="0.25">
      <c r="A32" s="1731"/>
      <c r="B32" s="1066" t="s">
        <v>233</v>
      </c>
      <c r="C32" s="1067">
        <v>938.51428571428585</v>
      </c>
      <c r="D32" s="1067">
        <v>868.94285714285741</v>
      </c>
      <c r="E32" s="1067">
        <v>726.08571428571383</v>
      </c>
      <c r="F32" s="1067">
        <v>763.51428571428573</v>
      </c>
      <c r="G32" s="1068">
        <v>29.78491893656377</v>
      </c>
      <c r="H32" s="1071">
        <v>26.65422166132058</v>
      </c>
      <c r="I32" s="1071">
        <v>22.980512727765944</v>
      </c>
      <c r="J32" s="1071">
        <v>25.014040736857872</v>
      </c>
      <c r="K32" s="1070">
        <v>5.1548420099949652</v>
      </c>
    </row>
    <row r="33" spans="1:11" ht="12.6" customHeight="1" x14ac:dyDescent="0.25">
      <c r="A33" s="1731"/>
      <c r="B33" s="1083" t="s">
        <v>234</v>
      </c>
      <c r="C33" s="1084">
        <v>10.000000000000004</v>
      </c>
      <c r="D33" s="1084">
        <v>13.714285714285731</v>
      </c>
      <c r="E33" s="1084">
        <v>11.000000000000002</v>
      </c>
      <c r="F33" s="1084">
        <v>11.000000000000002</v>
      </c>
      <c r="G33" s="1085">
        <v>0.31736244604838415</v>
      </c>
      <c r="H33" s="1086">
        <v>0.42067623705106016</v>
      </c>
      <c r="I33" s="1086">
        <v>0.34814848306732366</v>
      </c>
      <c r="J33" s="1086">
        <v>0.36037891268533778</v>
      </c>
      <c r="K33" s="1087">
        <v>0</v>
      </c>
    </row>
    <row r="34" spans="1:11" ht="12.6" customHeight="1" x14ac:dyDescent="0.25">
      <c r="A34" s="1739" t="s">
        <v>223</v>
      </c>
      <c r="B34" s="1061" t="s">
        <v>225</v>
      </c>
      <c r="C34" s="1062">
        <v>400.85714285714249</v>
      </c>
      <c r="D34" s="1062">
        <v>455.57142857142878</v>
      </c>
      <c r="E34" s="1062">
        <v>434.5142857142859</v>
      </c>
      <c r="F34" s="1062">
        <v>469.57142857142895</v>
      </c>
      <c r="G34" s="1088">
        <v>100</v>
      </c>
      <c r="H34" s="1089">
        <v>100</v>
      </c>
      <c r="I34" s="1089">
        <v>100</v>
      </c>
      <c r="J34" s="1089">
        <v>100</v>
      </c>
      <c r="K34" s="1065">
        <v>8.0681220410310885</v>
      </c>
    </row>
    <row r="35" spans="1:11" ht="12.6" customHeight="1" x14ac:dyDescent="0.25">
      <c r="A35" s="1731"/>
      <c r="B35" s="1061" t="s">
        <v>226</v>
      </c>
      <c r="C35" s="1062">
        <v>69.657142857142844</v>
      </c>
      <c r="D35" s="1062">
        <v>88.428571428571416</v>
      </c>
      <c r="E35" s="1062">
        <v>75.771428571428572</v>
      </c>
      <c r="F35" s="1062">
        <v>78.485714285714323</v>
      </c>
      <c r="G35" s="1063">
        <v>17.37704918032788</v>
      </c>
      <c r="H35" s="1077">
        <v>19.410473502665401</v>
      </c>
      <c r="I35" s="1077">
        <v>17.438190426091523</v>
      </c>
      <c r="J35" s="1077">
        <v>16.714329175539998</v>
      </c>
      <c r="K35" s="1065">
        <v>3.582202111613924</v>
      </c>
    </row>
    <row r="36" spans="1:11" ht="12.6" customHeight="1" x14ac:dyDescent="0.25">
      <c r="A36" s="1731"/>
      <c r="B36" s="1066" t="s">
        <v>227</v>
      </c>
      <c r="C36" s="1067">
        <v>17.542857142857137</v>
      </c>
      <c r="D36" s="1067">
        <v>28.771428571428572</v>
      </c>
      <c r="E36" s="1067">
        <v>26.485714285714284</v>
      </c>
      <c r="F36" s="1067">
        <v>34.114285714285728</v>
      </c>
      <c r="G36" s="1068">
        <v>4.3763364219529608</v>
      </c>
      <c r="H36" s="1071">
        <v>6.3154593916588242</v>
      </c>
      <c r="I36" s="1071">
        <v>6.0954760652288238</v>
      </c>
      <c r="J36" s="1071">
        <v>7.2649832674170955</v>
      </c>
      <c r="K36" s="1070">
        <v>28.802588996763831</v>
      </c>
    </row>
    <row r="37" spans="1:11" ht="12.6" customHeight="1" x14ac:dyDescent="0.25">
      <c r="A37" s="1731"/>
      <c r="B37" s="1066" t="s">
        <v>228</v>
      </c>
      <c r="C37" s="1067">
        <v>52.114285714285707</v>
      </c>
      <c r="D37" s="1067">
        <v>59.657142857142858</v>
      </c>
      <c r="E37" s="1067">
        <v>49.285714285714256</v>
      </c>
      <c r="F37" s="1067">
        <v>44.371428571428574</v>
      </c>
      <c r="G37" s="1068">
        <v>13.000712758374922</v>
      </c>
      <c r="H37" s="1071">
        <v>13.095014111006579</v>
      </c>
      <c r="I37" s="1071">
        <v>11.342714360862692</v>
      </c>
      <c r="J37" s="1071">
        <v>9.4493459081229005</v>
      </c>
      <c r="K37" s="1070">
        <v>-9.9710144927535538</v>
      </c>
    </row>
    <row r="38" spans="1:11" ht="12.6" customHeight="1" x14ac:dyDescent="0.25">
      <c r="A38" s="1731"/>
      <c r="B38" s="1061" t="s">
        <v>229</v>
      </c>
      <c r="C38" s="1062">
        <v>331.20000000000022</v>
      </c>
      <c r="D38" s="1062">
        <v>367.14285714285728</v>
      </c>
      <c r="E38" s="1062">
        <v>358.74285714285725</v>
      </c>
      <c r="F38" s="1062">
        <v>391.08571428571423</v>
      </c>
      <c r="G38" s="1063">
        <v>82.622950819672255</v>
      </c>
      <c r="H38" s="1077">
        <v>80.589526497334589</v>
      </c>
      <c r="I38" s="1077">
        <v>82.561809573908462</v>
      </c>
      <c r="J38" s="1077">
        <v>83.285670824459913</v>
      </c>
      <c r="K38" s="1065">
        <v>9.015610066900237</v>
      </c>
    </row>
    <row r="39" spans="1:11" ht="12.6" customHeight="1" x14ac:dyDescent="0.25">
      <c r="A39" s="1731"/>
      <c r="B39" s="1066" t="s">
        <v>230</v>
      </c>
      <c r="C39" s="1067">
        <v>11.799999999999997</v>
      </c>
      <c r="D39" s="1067">
        <v>9.7142857142857117</v>
      </c>
      <c r="E39" s="1067">
        <v>11.285714285714292</v>
      </c>
      <c r="F39" s="1067">
        <v>9.828571428571431</v>
      </c>
      <c r="G39" s="1068">
        <v>2.9436920883820403</v>
      </c>
      <c r="H39" s="1071">
        <v>2.1323298839761664</v>
      </c>
      <c r="I39" s="1071">
        <v>2.5973172014729093</v>
      </c>
      <c r="J39" s="1071">
        <v>2.0930940066930321</v>
      </c>
      <c r="K39" s="1070">
        <v>-12.91139240506331</v>
      </c>
    </row>
    <row r="40" spans="1:11" ht="12.6" customHeight="1" x14ac:dyDescent="0.25">
      <c r="A40" s="1731"/>
      <c r="B40" s="1066" t="s">
        <v>231</v>
      </c>
      <c r="C40" s="1067">
        <v>296.5428571428572</v>
      </c>
      <c r="D40" s="1067">
        <v>326.48571428571438</v>
      </c>
      <c r="E40" s="1067">
        <v>276.17142857142863</v>
      </c>
      <c r="F40" s="1067">
        <v>298.2285714285714</v>
      </c>
      <c r="G40" s="1068">
        <v>73.977191732002936</v>
      </c>
      <c r="H40" s="1071">
        <v>71.665098777046083</v>
      </c>
      <c r="I40" s="1071">
        <v>63.558653340347171</v>
      </c>
      <c r="J40" s="1071">
        <v>63.51080012169146</v>
      </c>
      <c r="K40" s="1070">
        <v>7.9867577074280689</v>
      </c>
    </row>
    <row r="41" spans="1:11" ht="12.6" customHeight="1" x14ac:dyDescent="0.25">
      <c r="A41" s="1731"/>
      <c r="B41" s="1066" t="s">
        <v>232</v>
      </c>
      <c r="C41" s="1067">
        <v>0.6857142857142855</v>
      </c>
      <c r="D41" s="1067">
        <v>2.6857142857142833</v>
      </c>
      <c r="E41" s="1067">
        <v>16.742857142857147</v>
      </c>
      <c r="F41" s="1067">
        <v>14.999999999999995</v>
      </c>
      <c r="G41" s="1068">
        <v>0.17106200997861734</v>
      </c>
      <c r="H41" s="1071">
        <v>0.58952649733458684</v>
      </c>
      <c r="I41" s="1071">
        <v>3.853235139400315</v>
      </c>
      <c r="J41" s="1071">
        <v>3.1944021904472124</v>
      </c>
      <c r="K41" s="1070">
        <v>-10.409556313993221</v>
      </c>
    </row>
    <row r="42" spans="1:11" ht="12.6" customHeight="1" x14ac:dyDescent="0.25">
      <c r="A42" s="1740"/>
      <c r="B42" s="1066" t="s">
        <v>233</v>
      </c>
      <c r="C42" s="1067">
        <v>22.171428571428546</v>
      </c>
      <c r="D42" s="1067">
        <v>28.257142857142856</v>
      </c>
      <c r="E42" s="1067">
        <v>54.542857142857173</v>
      </c>
      <c r="F42" s="1067">
        <v>68.028571428571453</v>
      </c>
      <c r="G42" s="1068">
        <v>5.5310049893086228</v>
      </c>
      <c r="H42" s="1071">
        <v>6.2025713389777328</v>
      </c>
      <c r="I42" s="1071">
        <v>12.55260389268806</v>
      </c>
      <c r="J42" s="1071">
        <v>14.487374505628225</v>
      </c>
      <c r="K42" s="1070">
        <v>24.724986904138262</v>
      </c>
    </row>
    <row r="43" spans="1:11" ht="12.6" customHeight="1" x14ac:dyDescent="0.25">
      <c r="A43" s="1731" t="s">
        <v>201</v>
      </c>
      <c r="B43" s="1072" t="s">
        <v>225</v>
      </c>
      <c r="C43" s="1073">
        <v>677.60000000000025</v>
      </c>
      <c r="D43" s="1073">
        <v>735.14285714285745</v>
      </c>
      <c r="E43" s="1073">
        <v>826.45714285714246</v>
      </c>
      <c r="F43" s="1073">
        <v>891.1999999999997</v>
      </c>
      <c r="G43" s="1074">
        <v>100</v>
      </c>
      <c r="H43" s="1075">
        <v>100</v>
      </c>
      <c r="I43" s="1075">
        <v>100</v>
      </c>
      <c r="J43" s="1075">
        <v>100</v>
      </c>
      <c r="K43" s="1515">
        <v>7.8337827559980866</v>
      </c>
    </row>
    <row r="44" spans="1:11" ht="12.6" customHeight="1" x14ac:dyDescent="0.25">
      <c r="A44" s="1731"/>
      <c r="B44" s="1061" t="s">
        <v>226</v>
      </c>
      <c r="C44" s="1067">
        <v>139.68571428571437</v>
      </c>
      <c r="D44" s="1067">
        <v>161.97142857142845</v>
      </c>
      <c r="E44" s="1067">
        <v>177.2285714285714</v>
      </c>
      <c r="F44" s="1067">
        <v>180.28571428571428</v>
      </c>
      <c r="G44" s="1063">
        <v>20.614774835554062</v>
      </c>
      <c r="H44" s="1077">
        <v>22.032646715895815</v>
      </c>
      <c r="I44" s="1077">
        <v>21.444375302496031</v>
      </c>
      <c r="J44" s="1077">
        <v>20.229546037445502</v>
      </c>
      <c r="K44" s="1077">
        <v>1.7249717878446091</v>
      </c>
    </row>
    <row r="45" spans="1:11" ht="12.6" customHeight="1" x14ac:dyDescent="0.25">
      <c r="A45" s="1731"/>
      <c r="B45" s="1066" t="s">
        <v>227</v>
      </c>
      <c r="C45" s="1067">
        <v>63.800000000000026</v>
      </c>
      <c r="D45" s="1067">
        <v>81.571428571428541</v>
      </c>
      <c r="E45" s="1067">
        <v>86.457142857142884</v>
      </c>
      <c r="F45" s="1067">
        <v>82.028571428571439</v>
      </c>
      <c r="G45" s="1068">
        <v>9.4155844155844157</v>
      </c>
      <c r="H45" s="1071">
        <v>11.095996890788953</v>
      </c>
      <c r="I45" s="1071">
        <v>10.461176795962118</v>
      </c>
      <c r="J45" s="1071">
        <v>9.2042831495255228</v>
      </c>
      <c r="K45" s="1071">
        <v>-5.122273628552577</v>
      </c>
    </row>
    <row r="46" spans="1:11" ht="12.6" customHeight="1" x14ac:dyDescent="0.25">
      <c r="A46" s="1731"/>
      <c r="B46" s="1066" t="s">
        <v>228</v>
      </c>
      <c r="C46" s="1067">
        <v>75.885714285714258</v>
      </c>
      <c r="D46" s="1067">
        <v>80.400000000000006</v>
      </c>
      <c r="E46" s="1067">
        <v>90.771428571428601</v>
      </c>
      <c r="F46" s="1067">
        <v>98.257142857142796</v>
      </c>
      <c r="G46" s="1068">
        <v>11.199190419969632</v>
      </c>
      <c r="H46" s="1071">
        <v>10.936649825106876</v>
      </c>
      <c r="I46" s="1071">
        <v>10.983198506533922</v>
      </c>
      <c r="J46" s="1071">
        <v>11.025262887919975</v>
      </c>
      <c r="K46" s="1071">
        <v>8.2467736858670548</v>
      </c>
    </row>
    <row r="47" spans="1:11" ht="12.6" customHeight="1" x14ac:dyDescent="0.25">
      <c r="A47" s="1731"/>
      <c r="B47" s="1061" t="s">
        <v>229</v>
      </c>
      <c r="C47" s="1062">
        <v>537.91428571428594</v>
      </c>
      <c r="D47" s="1062">
        <v>573.17142857142824</v>
      </c>
      <c r="E47" s="1062">
        <v>649.2285714285714</v>
      </c>
      <c r="F47" s="1062">
        <v>710.91428571428548</v>
      </c>
      <c r="G47" s="1063">
        <v>79.385225164445956</v>
      </c>
      <c r="H47" s="1077">
        <v>77.967353284104078</v>
      </c>
      <c r="I47" s="1077">
        <v>78.555624697504015</v>
      </c>
      <c r="J47" s="1077">
        <v>79.770453962554498</v>
      </c>
      <c r="K47" s="1077">
        <v>9.5013862606169681</v>
      </c>
    </row>
    <row r="48" spans="1:11" ht="12.6" customHeight="1" x14ac:dyDescent="0.25">
      <c r="A48" s="1731"/>
      <c r="B48" s="1066" t="s">
        <v>230</v>
      </c>
      <c r="C48" s="1067">
        <v>61.542857142857159</v>
      </c>
      <c r="D48" s="1067">
        <v>81.799999999999983</v>
      </c>
      <c r="E48" s="1067">
        <v>107.11428571428573</v>
      </c>
      <c r="F48" s="1067">
        <v>73.457142857142856</v>
      </c>
      <c r="G48" s="1068">
        <v>9.0824759655928489</v>
      </c>
      <c r="H48" s="1071">
        <v>11.127089001165947</v>
      </c>
      <c r="I48" s="1071">
        <v>12.960658231348967</v>
      </c>
      <c r="J48" s="1071">
        <v>8.2424980764298557</v>
      </c>
      <c r="K48" s="1071">
        <v>-31.421712456655115</v>
      </c>
    </row>
    <row r="49" spans="1:11" ht="12.6" customHeight="1" x14ac:dyDescent="0.25">
      <c r="A49" s="1731"/>
      <c r="B49" s="1066" t="s">
        <v>231</v>
      </c>
      <c r="C49" s="1067">
        <v>410.65714285714296</v>
      </c>
      <c r="D49" s="1067">
        <v>405.88571428571424</v>
      </c>
      <c r="E49" s="1067">
        <v>416.60000000000008</v>
      </c>
      <c r="F49" s="1067">
        <v>459.91428571428543</v>
      </c>
      <c r="G49" s="1068">
        <v>60.604655085174564</v>
      </c>
      <c r="H49" s="1071">
        <v>55.211815001943229</v>
      </c>
      <c r="I49" s="1071">
        <v>50.407937495678667</v>
      </c>
      <c r="J49" s="1071">
        <v>51.606181072069745</v>
      </c>
      <c r="K49" s="1071">
        <v>10.397092106165474</v>
      </c>
    </row>
    <row r="50" spans="1:11" ht="12.6" customHeight="1" x14ac:dyDescent="0.25">
      <c r="A50" s="1731"/>
      <c r="B50" s="1066" t="s">
        <v>232</v>
      </c>
      <c r="C50" s="1067">
        <v>24.771428571428562</v>
      </c>
      <c r="D50" s="1067">
        <v>20.171428571428564</v>
      </c>
      <c r="E50" s="1067">
        <v>60.28571428571427</v>
      </c>
      <c r="F50" s="1067">
        <v>53.79999999999999</v>
      </c>
      <c r="G50" s="1068">
        <v>3.6557598245909908</v>
      </c>
      <c r="H50" s="1071">
        <v>2.7438787407695275</v>
      </c>
      <c r="I50" s="1071">
        <v>7.2944755583212357</v>
      </c>
      <c r="J50" s="1071">
        <v>6.0368043087971284</v>
      </c>
      <c r="K50" s="1071">
        <v>-10.758293838862556</v>
      </c>
    </row>
    <row r="51" spans="1:11" ht="12.6" customHeight="1" thickBot="1" x14ac:dyDescent="0.3">
      <c r="A51" s="1731"/>
      <c r="B51" s="1066" t="s">
        <v>233</v>
      </c>
      <c r="C51" s="1067">
        <v>40.942857142857129</v>
      </c>
      <c r="D51" s="1067">
        <v>65.314285714285688</v>
      </c>
      <c r="E51" s="1067">
        <v>65.228571428571399</v>
      </c>
      <c r="F51" s="1067">
        <v>123.74285714285713</v>
      </c>
      <c r="G51" s="1068">
        <v>6.042334289087532</v>
      </c>
      <c r="H51" s="1071">
        <v>8.8845705402254094</v>
      </c>
      <c r="I51" s="1071">
        <v>7.8925534121551548</v>
      </c>
      <c r="J51" s="1071">
        <v>13.884970505257762</v>
      </c>
      <c r="K51" s="1071">
        <v>89.706526500219098</v>
      </c>
    </row>
    <row r="52" spans="1:11" ht="12.6" customHeight="1" thickTop="1" x14ac:dyDescent="0.25">
      <c r="A52" s="1732" t="s">
        <v>16</v>
      </c>
      <c r="B52" s="1090" t="s">
        <v>225</v>
      </c>
      <c r="C52" s="1091">
        <v>15911.857142857134</v>
      </c>
      <c r="D52" s="1091">
        <v>16422.028571428567</v>
      </c>
      <c r="E52" s="1091">
        <v>16738.05714285716</v>
      </c>
      <c r="F52" s="1091">
        <v>16982.34285714287</v>
      </c>
      <c r="G52" s="1092">
        <v>100</v>
      </c>
      <c r="H52" s="1093">
        <v>100</v>
      </c>
      <c r="I52" s="1093">
        <v>100</v>
      </c>
      <c r="J52" s="1093">
        <v>100</v>
      </c>
      <c r="K52" s="1060">
        <v>1.4594627811385976</v>
      </c>
    </row>
    <row r="53" spans="1:11" ht="12.6" customHeight="1" x14ac:dyDescent="0.25">
      <c r="A53" s="1731"/>
      <c r="B53" s="1061" t="s">
        <v>226</v>
      </c>
      <c r="C53" s="1067">
        <v>4075.1142857142886</v>
      </c>
      <c r="D53" s="1067">
        <v>4178.2571428571391</v>
      </c>
      <c r="E53" s="1067">
        <v>4251.6571428571397</v>
      </c>
      <c r="F53" s="1067">
        <v>4356.1142857142886</v>
      </c>
      <c r="G53" s="1063">
        <v>25.6105509817477</v>
      </c>
      <c r="H53" s="1077">
        <v>25.443002517524356</v>
      </c>
      <c r="I53" s="1077">
        <v>25.401138893061447</v>
      </c>
      <c r="J53" s="1077">
        <v>25.6508440699752</v>
      </c>
      <c r="K53" s="1065">
        <v>2.4568571582174457</v>
      </c>
    </row>
    <row r="54" spans="1:11" ht="12.6" customHeight="1" x14ac:dyDescent="0.25">
      <c r="A54" s="1731"/>
      <c r="B54" s="1066" t="s">
        <v>227</v>
      </c>
      <c r="C54" s="1067">
        <v>1858.9428571428602</v>
      </c>
      <c r="D54" s="1067">
        <v>1974.7714285714317</v>
      </c>
      <c r="E54" s="1067">
        <v>1981</v>
      </c>
      <c r="F54" s="1067">
        <v>2048.1714285714279</v>
      </c>
      <c r="G54" s="1068">
        <v>11.682752305109423</v>
      </c>
      <c r="H54" s="1071">
        <v>12.025136967592333</v>
      </c>
      <c r="I54" s="1071">
        <v>11.835304319327031</v>
      </c>
      <c r="J54" s="1071">
        <v>12.060594028755904</v>
      </c>
      <c r="K54" s="1070">
        <v>3.3907838753875694</v>
      </c>
    </row>
    <row r="55" spans="1:11" ht="12.6" customHeight="1" x14ac:dyDescent="0.25">
      <c r="A55" s="1731"/>
      <c r="B55" s="1066" t="s">
        <v>228</v>
      </c>
      <c r="C55" s="1067">
        <v>2216.1714285714293</v>
      </c>
      <c r="D55" s="1067">
        <v>2203.4857142857131</v>
      </c>
      <c r="E55" s="1067">
        <v>2270.6571428571388</v>
      </c>
      <c r="F55" s="1067">
        <v>2307.9428571428516</v>
      </c>
      <c r="G55" s="1068">
        <v>13.927798676638279</v>
      </c>
      <c r="H55" s="1071">
        <v>13.417865549932056</v>
      </c>
      <c r="I55" s="1071">
        <v>13.565834573734412</v>
      </c>
      <c r="J55" s="1071">
        <v>13.590250041219241</v>
      </c>
      <c r="K55" s="1070">
        <v>1.6420671171340615</v>
      </c>
    </row>
    <row r="56" spans="1:11" ht="12.6" customHeight="1" x14ac:dyDescent="0.25">
      <c r="A56" s="1731"/>
      <c r="B56" s="1061" t="s">
        <v>229</v>
      </c>
      <c r="C56" s="1062">
        <v>11826.742857142843</v>
      </c>
      <c r="D56" s="1062">
        <v>12230.057142857137</v>
      </c>
      <c r="E56" s="1062">
        <v>12475.400000000011</v>
      </c>
      <c r="F56" s="1062">
        <v>12615.228571428557</v>
      </c>
      <c r="G56" s="1063">
        <v>74.326602802941153</v>
      </c>
      <c r="H56" s="1077">
        <v>74.473485962235372</v>
      </c>
      <c r="I56" s="1077">
        <v>74.533142607436929</v>
      </c>
      <c r="J56" s="1077">
        <v>74.284382770675961</v>
      </c>
      <c r="K56" s="1065">
        <v>1.1208343734753612</v>
      </c>
    </row>
    <row r="57" spans="1:11" ht="12.6" customHeight="1" x14ac:dyDescent="0.25">
      <c r="A57" s="1731"/>
      <c r="B57" s="1066" t="s">
        <v>230</v>
      </c>
      <c r="C57" s="1067">
        <v>913.9142857142848</v>
      </c>
      <c r="D57" s="1067">
        <v>974.25714285714275</v>
      </c>
      <c r="E57" s="1067">
        <v>933.62857142857285</v>
      </c>
      <c r="F57" s="1067">
        <v>1024.3428571428594</v>
      </c>
      <c r="G57" s="1068">
        <v>5.7436053975920895</v>
      </c>
      <c r="H57" s="1071">
        <v>5.9326236013995146</v>
      </c>
      <c r="I57" s="1071">
        <v>5.5778789823703754</v>
      </c>
      <c r="J57" s="1071">
        <v>6.0318111921289761</v>
      </c>
      <c r="K57" s="1070">
        <v>9.7163142271323153</v>
      </c>
    </row>
    <row r="58" spans="1:11" ht="12.6" customHeight="1" x14ac:dyDescent="0.25">
      <c r="A58" s="1731"/>
      <c r="B58" s="1066" t="s">
        <v>231</v>
      </c>
      <c r="C58" s="1067">
        <v>2399.857142857144</v>
      </c>
      <c r="D58" s="1067">
        <v>2674.6285714285759</v>
      </c>
      <c r="E58" s="1067">
        <v>2921.1999999999985</v>
      </c>
      <c r="F58" s="1067">
        <v>2759</v>
      </c>
      <c r="G58" s="1068">
        <v>15.082193871596219</v>
      </c>
      <c r="H58" s="1071">
        <v>16.286834234851824</v>
      </c>
      <c r="I58" s="1071">
        <v>17.452443703997023</v>
      </c>
      <c r="J58" s="1071">
        <v>16.246286058460708</v>
      </c>
      <c r="K58" s="1070">
        <v>-5.5525126660276101</v>
      </c>
    </row>
    <row r="59" spans="1:11" ht="12.6" customHeight="1" x14ac:dyDescent="0.25">
      <c r="A59" s="1731"/>
      <c r="B59" s="1066" t="s">
        <v>232</v>
      </c>
      <c r="C59" s="1067">
        <v>7446.9428571428571</v>
      </c>
      <c r="D59" s="1067">
        <v>7548.3142857142939</v>
      </c>
      <c r="E59" s="1067">
        <v>7700.8571428571431</v>
      </c>
      <c r="F59" s="1067">
        <v>7817.942857142858</v>
      </c>
      <c r="G59" s="1068">
        <v>46.801217420970907</v>
      </c>
      <c r="H59" s="1071">
        <v>45.964566757891468</v>
      </c>
      <c r="I59" s="1071">
        <v>46.008070573133544</v>
      </c>
      <c r="J59" s="1071">
        <v>46.035714405887092</v>
      </c>
      <c r="K59" s="1070">
        <v>1.5204244425481477</v>
      </c>
    </row>
    <row r="60" spans="1:11" ht="12.6" customHeight="1" x14ac:dyDescent="0.25">
      <c r="A60" s="1731"/>
      <c r="B60" s="1066" t="s">
        <v>233</v>
      </c>
      <c r="C60" s="1067">
        <v>1066.0285714285706</v>
      </c>
      <c r="D60" s="1067">
        <v>1032.8571428571433</v>
      </c>
      <c r="E60" s="1067">
        <v>919.71428571428601</v>
      </c>
      <c r="F60" s="1067">
        <v>1013.9428571428576</v>
      </c>
      <c r="G60" s="1068">
        <v>6.6995861127820202</v>
      </c>
      <c r="H60" s="1071">
        <v>6.289461368092689</v>
      </c>
      <c r="I60" s="1071">
        <v>5.4947493479359233</v>
      </c>
      <c r="J60" s="1071">
        <v>5.9705711141992843</v>
      </c>
      <c r="K60" s="1070">
        <v>10.245417831624749</v>
      </c>
    </row>
    <row r="61" spans="1:11" ht="12.6" customHeight="1" thickBot="1" x14ac:dyDescent="0.3">
      <c r="A61" s="1733"/>
      <c r="B61" s="1094" t="s">
        <v>234</v>
      </c>
      <c r="C61" s="1095">
        <v>10.000000000000002</v>
      </c>
      <c r="D61" s="1095">
        <v>13.714285714285745</v>
      </c>
      <c r="E61" s="1095">
        <v>10.999999999999998</v>
      </c>
      <c r="F61" s="1095">
        <v>11.000000000000002</v>
      </c>
      <c r="G61" s="1096">
        <v>6.2846215311133713E-2</v>
      </c>
      <c r="H61" s="1097">
        <v>8.3511520240235018E-2</v>
      </c>
      <c r="I61" s="1097">
        <v>6.5718499501563513E-2</v>
      </c>
      <c r="J61" s="1097">
        <v>6.4773159348701634E-2</v>
      </c>
      <c r="K61" s="1098">
        <v>0</v>
      </c>
    </row>
    <row r="62" spans="1:11" ht="24" customHeight="1" thickTop="1" x14ac:dyDescent="0.25">
      <c r="A62" s="1734" t="s">
        <v>210</v>
      </c>
      <c r="B62" s="1734"/>
      <c r="C62" s="1734"/>
      <c r="D62" s="1734"/>
      <c r="E62" s="1734"/>
      <c r="F62" s="1734"/>
      <c r="G62" s="1734"/>
      <c r="H62" s="1734"/>
      <c r="I62" s="1734"/>
      <c r="J62" s="1734"/>
      <c r="K62" s="1734"/>
    </row>
  </sheetData>
  <mergeCells count="9">
    <mergeCell ref="A43:A51"/>
    <mergeCell ref="A52:A61"/>
    <mergeCell ref="A62:K62"/>
    <mergeCell ref="A3:K3"/>
    <mergeCell ref="A4:B5"/>
    <mergeCell ref="A6:A14"/>
    <mergeCell ref="A15:A23"/>
    <mergeCell ref="A24:A33"/>
    <mergeCell ref="A34:A42"/>
  </mergeCells>
  <hyperlinks>
    <hyperlink ref="A1" location="ÍNDICE!A1" display="Volver al índice"/>
  </hyperlink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zoomScaleNormal="100" workbookViewId="0">
      <selection activeCell="A3" sqref="A3:J16"/>
    </sheetView>
  </sheetViews>
  <sheetFormatPr baseColWidth="10" defaultColWidth="8.85546875" defaultRowHeight="15" x14ac:dyDescent="0.25"/>
  <cols>
    <col min="1" max="1" width="30.85546875" style="1099" customWidth="1"/>
    <col min="2" max="10" width="13" style="1099" customWidth="1"/>
    <col min="11" max="11" width="9.5703125" style="1099" customWidth="1"/>
    <col min="12" max="16384" width="8.85546875" style="1099"/>
  </cols>
  <sheetData>
    <row r="1" spans="1:10" x14ac:dyDescent="0.25">
      <c r="A1" s="1497" t="s">
        <v>466</v>
      </c>
    </row>
    <row r="3" spans="1:10" ht="33" customHeight="1" thickBot="1" x14ac:dyDescent="0.3">
      <c r="A3" s="1741" t="s">
        <v>468</v>
      </c>
      <c r="B3" s="1741"/>
      <c r="C3" s="1741"/>
      <c r="D3" s="1741"/>
      <c r="E3" s="1741"/>
      <c r="F3" s="1741"/>
      <c r="G3" s="1741"/>
      <c r="H3" s="1741"/>
      <c r="I3" s="1741"/>
      <c r="J3" s="1741"/>
    </row>
    <row r="4" spans="1:10" ht="36" thickTop="1" thickBot="1" x14ac:dyDescent="0.3">
      <c r="A4" s="1100" t="s">
        <v>245</v>
      </c>
      <c r="B4" s="1101" t="s">
        <v>246</v>
      </c>
      <c r="C4" s="1102" t="s">
        <v>247</v>
      </c>
      <c r="D4" s="1102" t="s">
        <v>248</v>
      </c>
      <c r="E4" s="1103" t="s">
        <v>249</v>
      </c>
      <c r="F4" s="1102" t="s">
        <v>250</v>
      </c>
      <c r="G4" s="1102" t="s">
        <v>251</v>
      </c>
      <c r="H4" s="1102" t="s">
        <v>252</v>
      </c>
      <c r="I4" s="1102" t="s">
        <v>253</v>
      </c>
      <c r="J4" s="1104" t="s">
        <v>235</v>
      </c>
    </row>
    <row r="5" spans="1:10" ht="23.25" x14ac:dyDescent="0.25">
      <c r="A5" s="1105" t="s">
        <v>236</v>
      </c>
      <c r="B5" s="1106">
        <v>61.91520309141827</v>
      </c>
      <c r="C5" s="1107">
        <v>59.542365890193828</v>
      </c>
      <c r="D5" s="1107">
        <v>2.3728372012244101</v>
      </c>
      <c r="E5" s="1108">
        <v>38.084796908581723</v>
      </c>
      <c r="F5" s="1109">
        <v>15.769706706033038</v>
      </c>
      <c r="G5" s="1109">
        <v>12.597963658467744</v>
      </c>
      <c r="H5" s="1109">
        <v>9.5651607580921834</v>
      </c>
      <c r="I5" s="1109">
        <v>0.15196578598875443</v>
      </c>
      <c r="J5" s="1108">
        <v>0</v>
      </c>
    </row>
    <row r="6" spans="1:10" x14ac:dyDescent="0.25">
      <c r="A6" s="1105" t="s">
        <v>50</v>
      </c>
      <c r="B6" s="1106">
        <v>36.728138013087467</v>
      </c>
      <c r="C6" s="1107">
        <v>36.103509815585966</v>
      </c>
      <c r="D6" s="1107">
        <v>0.62462819750148713</v>
      </c>
      <c r="E6" s="1108">
        <v>63.27186198691259</v>
      </c>
      <c r="F6" s="1109">
        <v>57.938726948245154</v>
      </c>
      <c r="G6" s="1109">
        <v>5.0743604997025571</v>
      </c>
      <c r="H6" s="1109">
        <v>0.25877453896490188</v>
      </c>
      <c r="I6" s="1109">
        <v>0</v>
      </c>
      <c r="J6" s="1108">
        <v>0</v>
      </c>
    </row>
    <row r="7" spans="1:10" x14ac:dyDescent="0.25">
      <c r="A7" s="1105" t="s">
        <v>237</v>
      </c>
      <c r="B7" s="1106">
        <v>24.490935498243811</v>
      </c>
      <c r="C7" s="1107">
        <v>5.615188320593461</v>
      </c>
      <c r="D7" s="1107">
        <v>18.87574717765035</v>
      </c>
      <c r="E7" s="1110">
        <v>75.509064501756157</v>
      </c>
      <c r="F7" s="1107">
        <v>0.91831243454058331</v>
      </c>
      <c r="G7" s="1107">
        <v>11.088897504296446</v>
      </c>
      <c r="H7" s="1107">
        <v>62.996695926905275</v>
      </c>
      <c r="I7" s="1107">
        <v>0.50515863601381772</v>
      </c>
      <c r="J7" s="1110">
        <v>0</v>
      </c>
    </row>
    <row r="8" spans="1:10" x14ac:dyDescent="0.25">
      <c r="A8" s="1105" t="s">
        <v>238</v>
      </c>
      <c r="B8" s="1106">
        <v>17.140799423838686</v>
      </c>
      <c r="C8" s="1107">
        <v>6.4890169247389302</v>
      </c>
      <c r="D8" s="1107">
        <v>10.651782499099754</v>
      </c>
      <c r="E8" s="1110">
        <v>82.859200576161314</v>
      </c>
      <c r="F8" s="1107">
        <v>2.6719481454807354</v>
      </c>
      <c r="G8" s="1107">
        <v>12.322650342095795</v>
      </c>
      <c r="H8" s="1107">
        <v>67.166006481814961</v>
      </c>
      <c r="I8" s="1107">
        <v>0.69859560676989552</v>
      </c>
      <c r="J8" s="1110">
        <v>0</v>
      </c>
    </row>
    <row r="9" spans="1:10" x14ac:dyDescent="0.25">
      <c r="A9" s="1105" t="s">
        <v>239</v>
      </c>
      <c r="B9" s="1106">
        <v>14.733289755711951</v>
      </c>
      <c r="C9" s="1107">
        <v>5.0849003541948505</v>
      </c>
      <c r="D9" s="1107">
        <v>9.6483894015171057</v>
      </c>
      <c r="E9" s="1110">
        <v>85.266710244288006</v>
      </c>
      <c r="F9" s="1107">
        <v>1.6843257376525846</v>
      </c>
      <c r="G9" s="1107">
        <v>16.841737226943128</v>
      </c>
      <c r="H9" s="1107">
        <v>50.345834030068573</v>
      </c>
      <c r="I9" s="1107">
        <v>16.394813249623759</v>
      </c>
      <c r="J9" s="1110">
        <v>0</v>
      </c>
    </row>
    <row r="10" spans="1:10" x14ac:dyDescent="0.25">
      <c r="A10" s="1105" t="s">
        <v>240</v>
      </c>
      <c r="B10" s="1106">
        <v>10.084139143538865</v>
      </c>
      <c r="C10" s="1107">
        <v>6.4213654820210113</v>
      </c>
      <c r="D10" s="1107">
        <v>3.6627736615178521</v>
      </c>
      <c r="E10" s="1110">
        <v>89.915860856461109</v>
      </c>
      <c r="F10" s="1107">
        <v>0.9460421114320392</v>
      </c>
      <c r="G10" s="1107">
        <v>30.331951944409564</v>
      </c>
      <c r="H10" s="1107">
        <v>21.277575453137416</v>
      </c>
      <c r="I10" s="1107">
        <v>37.360291347482097</v>
      </c>
      <c r="J10" s="1110">
        <v>0</v>
      </c>
    </row>
    <row r="11" spans="1:10" ht="23.25" x14ac:dyDescent="0.25">
      <c r="A11" s="1105" t="s">
        <v>241</v>
      </c>
      <c r="B11" s="1106">
        <v>13.119095965392425</v>
      </c>
      <c r="C11" s="1107">
        <v>9.6848238721638555</v>
      </c>
      <c r="D11" s="1107">
        <v>3.434272093228568</v>
      </c>
      <c r="E11" s="1110">
        <v>83.481945793237387</v>
      </c>
      <c r="F11" s="1107">
        <v>1.0770724816809396</v>
      </c>
      <c r="G11" s="1107">
        <v>20.702745651981992</v>
      </c>
      <c r="H11" s="1107">
        <v>2.8515935375651087</v>
      </c>
      <c r="I11" s="1107">
        <v>58.850534122009321</v>
      </c>
      <c r="J11" s="1110">
        <v>3.3989582413701767</v>
      </c>
    </row>
    <row r="12" spans="1:10" x14ac:dyDescent="0.25">
      <c r="A12" s="1105" t="s">
        <v>56</v>
      </c>
      <c r="B12" s="1106">
        <v>15.123010130246026</v>
      </c>
      <c r="C12" s="1107">
        <v>4.5103714423540797</v>
      </c>
      <c r="D12" s="1107">
        <v>10.612638687891948</v>
      </c>
      <c r="E12" s="1110">
        <v>84.876989869753999</v>
      </c>
      <c r="F12" s="1107">
        <v>3.2159511175430165E-2</v>
      </c>
      <c r="G12" s="1107">
        <v>64.785335262904027</v>
      </c>
      <c r="H12" s="1107">
        <v>2.8139572278501368</v>
      </c>
      <c r="I12" s="1107">
        <v>17.245537867824421</v>
      </c>
      <c r="J12" s="1110">
        <v>0</v>
      </c>
    </row>
    <row r="13" spans="1:10" ht="23.25" x14ac:dyDescent="0.25">
      <c r="A13" s="1105" t="s">
        <v>242</v>
      </c>
      <c r="B13" s="1106">
        <v>16.492463417317634</v>
      </c>
      <c r="C13" s="1107">
        <v>10.655737704918025</v>
      </c>
      <c r="D13" s="1107">
        <v>5.8367257123996028</v>
      </c>
      <c r="E13" s="1110">
        <v>83.507536582682349</v>
      </c>
      <c r="F13" s="1107">
        <v>9.2639454285399871</v>
      </c>
      <c r="G13" s="1107">
        <v>52.090438992188346</v>
      </c>
      <c r="H13" s="1107">
        <v>4.8960281659148421</v>
      </c>
      <c r="I13" s="1107">
        <v>17.257123996039162</v>
      </c>
      <c r="J13" s="1110">
        <v>0</v>
      </c>
    </row>
    <row r="14" spans="1:10" x14ac:dyDescent="0.25">
      <c r="A14" s="1105" t="s">
        <v>243</v>
      </c>
      <c r="B14" s="1106">
        <v>46.90355329949238</v>
      </c>
      <c r="C14" s="1107">
        <v>6.7512690355329932</v>
      </c>
      <c r="D14" s="1107">
        <v>40.152284263959395</v>
      </c>
      <c r="E14" s="1110">
        <v>53.096446700507613</v>
      </c>
      <c r="F14" s="1107">
        <v>2.9695431472081211</v>
      </c>
      <c r="G14" s="1107">
        <v>38.375634517766485</v>
      </c>
      <c r="H14" s="1107">
        <v>9.7208121827411151</v>
      </c>
      <c r="I14" s="1107">
        <v>2.0304568527918789</v>
      </c>
      <c r="J14" s="1110">
        <v>0</v>
      </c>
    </row>
    <row r="15" spans="1:10" ht="15.75" thickBot="1" x14ac:dyDescent="0.3">
      <c r="A15" s="1111" t="s">
        <v>244</v>
      </c>
      <c r="B15" s="1112">
        <v>10</v>
      </c>
      <c r="C15" s="1113">
        <v>7.0761670761670743</v>
      </c>
      <c r="D15" s="1113">
        <v>2.923832923832923</v>
      </c>
      <c r="E15" s="1114">
        <v>89.999999999999957</v>
      </c>
      <c r="F15" s="1113">
        <v>9.0909090909090917</v>
      </c>
      <c r="G15" s="1113">
        <v>60.454545454545439</v>
      </c>
      <c r="H15" s="1113">
        <v>7.493857493857492</v>
      </c>
      <c r="I15" s="1113">
        <v>12.960687960687961</v>
      </c>
      <c r="J15" s="1114">
        <v>0</v>
      </c>
    </row>
    <row r="16" spans="1:10" ht="15.75" thickTop="1" x14ac:dyDescent="0.25">
      <c r="A16" s="1115" t="s">
        <v>216</v>
      </c>
    </row>
  </sheetData>
  <mergeCells count="1">
    <mergeCell ref="A3:J3"/>
  </mergeCells>
  <hyperlinks>
    <hyperlink ref="A1" location="ÍNDICE!A1" display="Volver al índice"/>
  </hyperlink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zoomScaleNormal="100" workbookViewId="0">
      <selection activeCell="C7" sqref="C7:K30"/>
    </sheetView>
  </sheetViews>
  <sheetFormatPr baseColWidth="10" defaultColWidth="8.85546875" defaultRowHeight="15" x14ac:dyDescent="0.25"/>
  <cols>
    <col min="1" max="1" width="26.28515625" style="1118" bestFit="1" customWidth="1"/>
    <col min="2" max="2" width="7.85546875" style="1118" bestFit="1" customWidth="1"/>
    <col min="3" max="10" width="9.140625" style="1118" customWidth="1"/>
    <col min="11" max="11" width="9.5703125" style="1118" customWidth="1"/>
    <col min="12" max="12" width="8.85546875" style="1118"/>
    <col min="13" max="15" width="5" style="1118" bestFit="1" customWidth="1"/>
    <col min="16" max="18" width="4.28515625" style="1118" bestFit="1" customWidth="1"/>
    <col min="19" max="24" width="2" style="1118" bestFit="1" customWidth="1"/>
    <col min="25" max="25" width="4.42578125" style="1118" bestFit="1" customWidth="1"/>
    <col min="26" max="16384" width="8.85546875" style="1118"/>
  </cols>
  <sheetData>
    <row r="1" spans="1:11" x14ac:dyDescent="0.25">
      <c r="A1" s="1498" t="s">
        <v>466</v>
      </c>
    </row>
    <row r="3" spans="1:11" ht="26.45" customHeight="1" thickBot="1" x14ac:dyDescent="0.3">
      <c r="A3" s="1747" t="s">
        <v>379</v>
      </c>
      <c r="B3" s="1747"/>
      <c r="C3" s="1747"/>
      <c r="D3" s="1747"/>
      <c r="E3" s="1747"/>
      <c r="F3" s="1747"/>
      <c r="G3" s="1747"/>
      <c r="H3" s="1747"/>
      <c r="I3" s="1747"/>
      <c r="J3" s="1747"/>
      <c r="K3" s="1747"/>
    </row>
    <row r="4" spans="1:11" ht="15.6" customHeight="1" thickTop="1" x14ac:dyDescent="0.25">
      <c r="A4" s="1748" t="s">
        <v>215</v>
      </c>
      <c r="B4" s="1748"/>
      <c r="C4" s="1751" t="s">
        <v>207</v>
      </c>
      <c r="D4" s="1751"/>
      <c r="E4" s="1751"/>
      <c r="F4" s="1751"/>
      <c r="G4" s="1751"/>
      <c r="H4" s="1751"/>
      <c r="I4" s="1751"/>
      <c r="J4" s="1751"/>
      <c r="K4" s="1751"/>
    </row>
    <row r="5" spans="1:11" ht="23.45" customHeight="1" x14ac:dyDescent="0.25">
      <c r="A5" s="1749"/>
      <c r="B5" s="1749"/>
      <c r="C5" s="1116">
        <v>2017</v>
      </c>
      <c r="D5" s="1116">
        <v>2018</v>
      </c>
      <c r="E5" s="1116">
        <v>2019</v>
      </c>
      <c r="F5" s="1116">
        <v>2020</v>
      </c>
      <c r="G5" s="1116">
        <v>2017</v>
      </c>
      <c r="H5" s="1116">
        <v>2018</v>
      </c>
      <c r="I5" s="1116">
        <v>2019</v>
      </c>
      <c r="J5" s="1116">
        <v>2020</v>
      </c>
      <c r="K5" s="1117" t="s">
        <v>343</v>
      </c>
    </row>
    <row r="6" spans="1:11" ht="14.45" customHeight="1" thickBot="1" x14ac:dyDescent="0.3">
      <c r="A6" s="1750"/>
      <c r="B6" s="1750"/>
      <c r="C6" s="1119" t="s">
        <v>4</v>
      </c>
      <c r="D6" s="1119" t="s">
        <v>4</v>
      </c>
      <c r="E6" s="1119" t="s">
        <v>4</v>
      </c>
      <c r="F6" s="1119" t="s">
        <v>4</v>
      </c>
      <c r="G6" s="1120" t="s">
        <v>18</v>
      </c>
      <c r="H6" s="1119" t="s">
        <v>18</v>
      </c>
      <c r="I6" s="1119" t="s">
        <v>18</v>
      </c>
      <c r="J6" s="1119" t="s">
        <v>18</v>
      </c>
      <c r="K6" s="1121" t="s">
        <v>18</v>
      </c>
    </row>
    <row r="7" spans="1:11" ht="10.9" customHeight="1" thickTop="1" x14ac:dyDescent="0.25">
      <c r="A7" s="1752" t="s">
        <v>83</v>
      </c>
      <c r="B7" s="1122" t="s">
        <v>108</v>
      </c>
      <c r="C7" s="1123">
        <v>385.85714285714289</v>
      </c>
      <c r="D7" s="1123">
        <v>447.71428571428561</v>
      </c>
      <c r="E7" s="1123">
        <v>463.28571428571433</v>
      </c>
      <c r="F7" s="1123">
        <v>465.00000000000006</v>
      </c>
      <c r="G7" s="1124">
        <v>18.995709965539078</v>
      </c>
      <c r="H7" s="1125">
        <v>20.926536771677725</v>
      </c>
      <c r="I7" s="1125">
        <v>20.836545875096409</v>
      </c>
      <c r="J7" s="1125">
        <v>20.424682805617277</v>
      </c>
      <c r="K7" s="1126">
        <v>0.37002775208141259</v>
      </c>
    </row>
    <row r="8" spans="1:11" ht="10.9" customHeight="1" x14ac:dyDescent="0.25">
      <c r="A8" s="1742"/>
      <c r="B8" s="1127" t="s">
        <v>109</v>
      </c>
      <c r="C8" s="1128">
        <v>601.25714285714275</v>
      </c>
      <c r="D8" s="1128">
        <v>629.51428571428585</v>
      </c>
      <c r="E8" s="1128">
        <v>648.68571428571408</v>
      </c>
      <c r="F8" s="1128">
        <v>690.42857142857144</v>
      </c>
      <c r="G8" s="1129">
        <v>29.599831211758922</v>
      </c>
      <c r="H8" s="1130">
        <v>29.424019444184786</v>
      </c>
      <c r="I8" s="1130">
        <v>29.175019275250612</v>
      </c>
      <c r="J8" s="1130">
        <v>30.326418433040953</v>
      </c>
      <c r="K8" s="1131">
        <v>6.4349894291755163</v>
      </c>
    </row>
    <row r="9" spans="1:11" ht="10.9" customHeight="1" x14ac:dyDescent="0.25">
      <c r="A9" s="1742"/>
      <c r="B9" s="1127" t="s">
        <v>110</v>
      </c>
      <c r="C9" s="1128">
        <v>1044.1714285714293</v>
      </c>
      <c r="D9" s="1128">
        <v>1062.2285714285708</v>
      </c>
      <c r="E9" s="1128">
        <v>1111.4571428571435</v>
      </c>
      <c r="F9" s="1128">
        <v>1121.2285714285717</v>
      </c>
      <c r="G9" s="1129">
        <v>51.404458822702068</v>
      </c>
      <c r="H9" s="1130">
        <v>49.649443784137475</v>
      </c>
      <c r="I9" s="1130">
        <v>49.988434849653153</v>
      </c>
      <c r="J9" s="1130">
        <v>49.24889876134187</v>
      </c>
      <c r="K9" s="1131">
        <v>0.87915477751211313</v>
      </c>
    </row>
    <row r="10" spans="1:11" ht="10.9" customHeight="1" x14ac:dyDescent="0.25">
      <c r="A10" s="1742"/>
      <c r="B10" s="1132" t="s">
        <v>123</v>
      </c>
      <c r="C10" s="1133">
        <v>2031.2857142857135</v>
      </c>
      <c r="D10" s="1133">
        <v>2139.4571428571426</v>
      </c>
      <c r="E10" s="1133">
        <v>2223.4285714285679</v>
      </c>
      <c r="F10" s="1133">
        <v>2276.657142857141</v>
      </c>
      <c r="G10" s="1134">
        <v>100</v>
      </c>
      <c r="H10" s="1135">
        <v>100</v>
      </c>
      <c r="I10" s="1135">
        <v>100</v>
      </c>
      <c r="J10" s="1135">
        <v>100</v>
      </c>
      <c r="K10" s="1136">
        <v>2.3939861218196654</v>
      </c>
    </row>
    <row r="11" spans="1:11" ht="10.9" customHeight="1" x14ac:dyDescent="0.25">
      <c r="A11" s="1743" t="s">
        <v>193</v>
      </c>
      <c r="B11" s="1137" t="s">
        <v>108</v>
      </c>
      <c r="C11" s="1138">
        <v>1891.2285714285717</v>
      </c>
      <c r="D11" s="1138">
        <v>1995.9714285714288</v>
      </c>
      <c r="E11" s="1138">
        <v>2229.2285714285726</v>
      </c>
      <c r="F11" s="1138">
        <v>2209.6857142857134</v>
      </c>
      <c r="G11" s="1139">
        <v>19.595902779833633</v>
      </c>
      <c r="H11" s="1140">
        <v>20.30118013559499</v>
      </c>
      <c r="I11" s="1140">
        <v>22.084502098824508</v>
      </c>
      <c r="J11" s="1140">
        <v>21.468743060182085</v>
      </c>
      <c r="K11" s="1141">
        <v>-0.87666457326695024</v>
      </c>
    </row>
    <row r="12" spans="1:11" ht="10.9" customHeight="1" x14ac:dyDescent="0.25">
      <c r="A12" s="1742"/>
      <c r="B12" s="1127" t="s">
        <v>109</v>
      </c>
      <c r="C12" s="1128">
        <v>2765.2285714285708</v>
      </c>
      <c r="D12" s="1128">
        <v>2785.9714285714299</v>
      </c>
      <c r="E12" s="1128">
        <v>2783.6285714285709</v>
      </c>
      <c r="F12" s="1128">
        <v>2825.8285714285694</v>
      </c>
      <c r="G12" s="1129">
        <v>28.651825098433935</v>
      </c>
      <c r="H12" s="1130">
        <v>28.33633137951778</v>
      </c>
      <c r="I12" s="1130">
        <v>27.576827166119912</v>
      </c>
      <c r="J12" s="1130">
        <v>27.455029980013297</v>
      </c>
      <c r="K12" s="1131">
        <v>1.5160068564155154</v>
      </c>
    </row>
    <row r="13" spans="1:11" ht="10.9" customHeight="1" x14ac:dyDescent="0.25">
      <c r="A13" s="1742"/>
      <c r="B13" s="1127" t="s">
        <v>110</v>
      </c>
      <c r="C13" s="1128">
        <v>4994.6857142857134</v>
      </c>
      <c r="D13" s="1128">
        <v>5049.8571428571413</v>
      </c>
      <c r="E13" s="1128">
        <v>5081.2285714285726</v>
      </c>
      <c r="F13" s="1128">
        <v>5257.0571428571429</v>
      </c>
      <c r="G13" s="1129">
        <v>51.752272121732432</v>
      </c>
      <c r="H13" s="1130">
        <v>51.362488484887201</v>
      </c>
      <c r="I13" s="1130">
        <v>50.338670735055636</v>
      </c>
      <c r="J13" s="1130">
        <v>51.076226959804558</v>
      </c>
      <c r="K13" s="1131">
        <v>3.4603554820824911</v>
      </c>
    </row>
    <row r="14" spans="1:11" ht="10.9" customHeight="1" x14ac:dyDescent="0.25">
      <c r="A14" s="1753"/>
      <c r="B14" s="1142" t="s">
        <v>123</v>
      </c>
      <c r="C14" s="1143">
        <v>9651.1428571428551</v>
      </c>
      <c r="D14" s="1143">
        <v>9831.8000000000029</v>
      </c>
      <c r="E14" s="1143">
        <v>10094.085714285711</v>
      </c>
      <c r="F14" s="1143">
        <v>10292.571428571431</v>
      </c>
      <c r="G14" s="1144">
        <v>100</v>
      </c>
      <c r="H14" s="1145">
        <v>100</v>
      </c>
      <c r="I14" s="1145">
        <v>100</v>
      </c>
      <c r="J14" s="1145">
        <v>100</v>
      </c>
      <c r="K14" s="1146">
        <v>1.9663565369254883</v>
      </c>
    </row>
    <row r="15" spans="1:11" ht="10.9" customHeight="1" x14ac:dyDescent="0.25">
      <c r="A15" s="1743" t="s">
        <v>194</v>
      </c>
      <c r="B15" s="1137" t="s">
        <v>108</v>
      </c>
      <c r="C15" s="1138">
        <v>401.42857142857122</v>
      </c>
      <c r="D15" s="1138">
        <v>385.42857142857144</v>
      </c>
      <c r="E15" s="1138">
        <v>402.97142857142865</v>
      </c>
      <c r="F15" s="1138">
        <v>394.31428571428575</v>
      </c>
      <c r="G15" s="1139">
        <v>12.739835334227982</v>
      </c>
      <c r="H15" s="1140">
        <v>11.822755078789156</v>
      </c>
      <c r="I15" s="1140">
        <v>12.753990143328656</v>
      </c>
      <c r="J15" s="1140">
        <v>12.918413958364535</v>
      </c>
      <c r="K15" s="1141">
        <v>-2.1483267158253199</v>
      </c>
    </row>
    <row r="16" spans="1:11" ht="10.9" customHeight="1" x14ac:dyDescent="0.25">
      <c r="A16" s="1742"/>
      <c r="B16" s="1127" t="s">
        <v>109</v>
      </c>
      <c r="C16" s="1128">
        <v>1072.0285714285712</v>
      </c>
      <c r="D16" s="1128">
        <v>1149.2857142857144</v>
      </c>
      <c r="E16" s="1128">
        <v>1142.9714285714283</v>
      </c>
      <c r="F16" s="1128">
        <v>1055.6857142857139</v>
      </c>
      <c r="G16" s="1129">
        <v>34.022160966232619</v>
      </c>
      <c r="H16" s="1130">
        <v>35.253545073705993</v>
      </c>
      <c r="I16" s="1130">
        <v>36.174888095130413</v>
      </c>
      <c r="J16" s="1130">
        <v>34.586079077429972</v>
      </c>
      <c r="K16" s="1131">
        <v>-7.6367363263673695</v>
      </c>
    </row>
    <row r="17" spans="1:11" ht="10.9" customHeight="1" x14ac:dyDescent="0.25">
      <c r="A17" s="1742"/>
      <c r="B17" s="1127" t="s">
        <v>110</v>
      </c>
      <c r="C17" s="1128">
        <v>1677.5142857142848</v>
      </c>
      <c r="D17" s="1128">
        <v>1725.3428571428572</v>
      </c>
      <c r="E17" s="1128">
        <v>1613.6285714285714</v>
      </c>
      <c r="F17" s="1128">
        <v>1602.3428571428572</v>
      </c>
      <c r="G17" s="1129">
        <v>53.238003699539313</v>
      </c>
      <c r="H17" s="1130">
        <v>52.923699847504871</v>
      </c>
      <c r="I17" s="1130">
        <v>51.071121761540873</v>
      </c>
      <c r="J17" s="1130">
        <v>52.495506964205482</v>
      </c>
      <c r="K17" s="1131">
        <v>-0.69939975565274892</v>
      </c>
    </row>
    <row r="18" spans="1:11" ht="10.9" customHeight="1" x14ac:dyDescent="0.25">
      <c r="A18" s="1753"/>
      <c r="B18" s="1142" t="s">
        <v>123</v>
      </c>
      <c r="C18" s="1143">
        <v>3150.9714285714299</v>
      </c>
      <c r="D18" s="1143">
        <v>3260.0571428571425</v>
      </c>
      <c r="E18" s="1143">
        <v>3159.5714285714303</v>
      </c>
      <c r="F18" s="1143">
        <v>3052.3428571428572</v>
      </c>
      <c r="G18" s="1144">
        <v>100</v>
      </c>
      <c r="H18" s="1145">
        <v>100</v>
      </c>
      <c r="I18" s="1145">
        <v>100</v>
      </c>
      <c r="J18" s="1145">
        <v>100</v>
      </c>
      <c r="K18" s="1146">
        <v>-3.3937694985757929</v>
      </c>
    </row>
    <row r="19" spans="1:11" ht="10.9" customHeight="1" x14ac:dyDescent="0.25">
      <c r="A19" s="1742" t="s">
        <v>223</v>
      </c>
      <c r="B19" s="1127" t="s">
        <v>108</v>
      </c>
      <c r="C19" s="1128">
        <v>66.05714285714285</v>
      </c>
      <c r="D19" s="1128">
        <v>64.257142857142853</v>
      </c>
      <c r="E19" s="1128">
        <v>63.885714285714279</v>
      </c>
      <c r="F19" s="1128">
        <v>65.600000000000009</v>
      </c>
      <c r="G19" s="1129">
        <v>16.478973627940142</v>
      </c>
      <c r="H19" s="1130">
        <v>14.104735026654117</v>
      </c>
      <c r="I19" s="1130">
        <v>14.702788006312458</v>
      </c>
      <c r="J19" s="1130">
        <v>13.970185579555816</v>
      </c>
      <c r="K19" s="1131">
        <v>2.683363148479458</v>
      </c>
    </row>
    <row r="20" spans="1:11" ht="10.9" customHeight="1" x14ac:dyDescent="0.25">
      <c r="A20" s="1742"/>
      <c r="B20" s="1127" t="s">
        <v>109</v>
      </c>
      <c r="C20" s="1128">
        <v>156.59999999999997</v>
      </c>
      <c r="D20" s="1128">
        <v>204.85714285714289</v>
      </c>
      <c r="E20" s="1128">
        <v>177.88571428571424</v>
      </c>
      <c r="F20" s="1128">
        <v>191.62857142857141</v>
      </c>
      <c r="G20" s="1129">
        <v>39.06628652886674</v>
      </c>
      <c r="H20" s="1130">
        <v>44.967074317968006</v>
      </c>
      <c r="I20" s="1130">
        <v>40.938979484481827</v>
      </c>
      <c r="J20" s="1130">
        <v>40.80924855491326</v>
      </c>
      <c r="K20" s="1131">
        <v>7.725666559588845</v>
      </c>
    </row>
    <row r="21" spans="1:11" ht="10.9" customHeight="1" x14ac:dyDescent="0.25">
      <c r="A21" s="1742"/>
      <c r="B21" s="1127" t="s">
        <v>110</v>
      </c>
      <c r="C21" s="1128">
        <v>178.19999999999996</v>
      </c>
      <c r="D21" s="1128">
        <v>186.45714285714291</v>
      </c>
      <c r="E21" s="1128">
        <v>192.74285714285708</v>
      </c>
      <c r="F21" s="1128">
        <v>212.34285714285718</v>
      </c>
      <c r="G21" s="1129">
        <v>44.454739843193188</v>
      </c>
      <c r="H21" s="1130">
        <v>40.928190655377854</v>
      </c>
      <c r="I21" s="1130">
        <v>44.358232509205649</v>
      </c>
      <c r="J21" s="1130">
        <v>45.220565865530851</v>
      </c>
      <c r="K21" s="1131">
        <v>10.168989030536665</v>
      </c>
    </row>
    <row r="22" spans="1:11" ht="10.9" customHeight="1" x14ac:dyDescent="0.25">
      <c r="A22" s="1742"/>
      <c r="B22" s="1132" t="s">
        <v>123</v>
      </c>
      <c r="C22" s="1133">
        <v>400.85714285714249</v>
      </c>
      <c r="D22" s="1133">
        <v>455.57142857142878</v>
      </c>
      <c r="E22" s="1133">
        <v>434.5142857142859</v>
      </c>
      <c r="F22" s="1133">
        <v>469.57142857142895</v>
      </c>
      <c r="G22" s="1134">
        <v>100</v>
      </c>
      <c r="H22" s="1135">
        <v>100</v>
      </c>
      <c r="I22" s="1135">
        <v>100</v>
      </c>
      <c r="J22" s="1135">
        <v>100</v>
      </c>
      <c r="K22" s="1136">
        <v>8.0681220410310885</v>
      </c>
    </row>
    <row r="23" spans="1:11" ht="10.9" customHeight="1" x14ac:dyDescent="0.25">
      <c r="A23" s="1743" t="s">
        <v>201</v>
      </c>
      <c r="B23" s="1137" t="s">
        <v>108</v>
      </c>
      <c r="C23" s="1138">
        <v>44.199999999999996</v>
      </c>
      <c r="D23" s="1138">
        <v>47.428571428571431</v>
      </c>
      <c r="E23" s="1138">
        <v>45.114285714285714</v>
      </c>
      <c r="F23" s="1138">
        <v>53.914285714285697</v>
      </c>
      <c r="G23" s="1139">
        <v>6.523022432113339</v>
      </c>
      <c r="H23" s="1140">
        <v>6.4516129032258034</v>
      </c>
      <c r="I23" s="1140">
        <v>5.4587568277674086</v>
      </c>
      <c r="J23" s="1140">
        <v>6.0496281097717359</v>
      </c>
      <c r="K23" s="1141">
        <v>19.506016466117757</v>
      </c>
    </row>
    <row r="24" spans="1:11" ht="10.9" customHeight="1" x14ac:dyDescent="0.25">
      <c r="A24" s="1742"/>
      <c r="B24" s="1127" t="s">
        <v>109</v>
      </c>
      <c r="C24" s="1128">
        <v>226.74285714285713</v>
      </c>
      <c r="D24" s="1128">
        <v>248.0285714285715</v>
      </c>
      <c r="E24" s="1128">
        <v>294.42857142857156</v>
      </c>
      <c r="F24" s="1128">
        <v>285.02857142857141</v>
      </c>
      <c r="G24" s="1129">
        <v>33.462641254849032</v>
      </c>
      <c r="H24" s="1130">
        <v>33.738826272833258</v>
      </c>
      <c r="I24" s="1130">
        <v>35.625388923459894</v>
      </c>
      <c r="J24" s="1130">
        <v>31.98255963067454</v>
      </c>
      <c r="K24" s="1131">
        <v>-3.1926249393498836</v>
      </c>
    </row>
    <row r="25" spans="1:11" ht="10.9" customHeight="1" x14ac:dyDescent="0.25">
      <c r="A25" s="1742"/>
      <c r="B25" s="1127" t="s">
        <v>110</v>
      </c>
      <c r="C25" s="1128">
        <v>406.65714285714267</v>
      </c>
      <c r="D25" s="1128">
        <v>439.68571428571437</v>
      </c>
      <c r="E25" s="1128">
        <v>486.91428571428605</v>
      </c>
      <c r="F25" s="1128">
        <v>552.25714285714287</v>
      </c>
      <c r="G25" s="1129">
        <v>60.01433631303756</v>
      </c>
      <c r="H25" s="1130">
        <v>59.809560823940913</v>
      </c>
      <c r="I25" s="1130">
        <v>58.915854248772803</v>
      </c>
      <c r="J25" s="1130">
        <v>61.967812259553753</v>
      </c>
      <c r="K25" s="1131">
        <v>13.419786410045702</v>
      </c>
    </row>
    <row r="26" spans="1:11" ht="10.9" customHeight="1" thickBot="1" x14ac:dyDescent="0.3">
      <c r="A26" s="1744"/>
      <c r="B26" s="1147" t="s">
        <v>123</v>
      </c>
      <c r="C26" s="1148">
        <v>677.60000000000025</v>
      </c>
      <c r="D26" s="1148">
        <v>735.14285714285745</v>
      </c>
      <c r="E26" s="1148">
        <v>826.45714285714246</v>
      </c>
      <c r="F26" s="1148">
        <v>891.1999999999997</v>
      </c>
      <c r="G26" s="1149">
        <v>100</v>
      </c>
      <c r="H26" s="1150">
        <v>100</v>
      </c>
      <c r="I26" s="1150">
        <v>100</v>
      </c>
      <c r="J26" s="1150">
        <v>100</v>
      </c>
      <c r="K26" s="1151">
        <v>7.8337827559980866</v>
      </c>
    </row>
    <row r="27" spans="1:11" ht="10.9" customHeight="1" x14ac:dyDescent="0.25">
      <c r="A27" s="1742" t="s">
        <v>16</v>
      </c>
      <c r="B27" s="1127" t="s">
        <v>108</v>
      </c>
      <c r="C27" s="1128">
        <v>2788.7714285714296</v>
      </c>
      <c r="D27" s="1128">
        <v>2940.8000000000025</v>
      </c>
      <c r="E27" s="1128">
        <v>3204.4857142857136</v>
      </c>
      <c r="F27" s="1128">
        <v>3188.5142857142851</v>
      </c>
      <c r="G27" s="1129">
        <v>17.526372965353794</v>
      </c>
      <c r="H27" s="1130">
        <v>17.907653656847703</v>
      </c>
      <c r="I27" s="1130">
        <v>19.144908437913919</v>
      </c>
      <c r="J27" s="1130">
        <v>18.775467628562083</v>
      </c>
      <c r="K27" s="1131">
        <v>-0.4984084809686351</v>
      </c>
    </row>
    <row r="28" spans="1:11" ht="10.9" customHeight="1" x14ac:dyDescent="0.25">
      <c r="A28" s="1742"/>
      <c r="B28" s="1127" t="s">
        <v>109</v>
      </c>
      <c r="C28" s="1128">
        <v>4821.8571428571395</v>
      </c>
      <c r="D28" s="1128">
        <v>5017.6571428571433</v>
      </c>
      <c r="E28" s="1128">
        <v>5047.5999999999995</v>
      </c>
      <c r="F28" s="1128">
        <v>5048.5999999999958</v>
      </c>
      <c r="G28" s="1129">
        <v>30.303547219952769</v>
      </c>
      <c r="H28" s="1130">
        <v>30.554429503228253</v>
      </c>
      <c r="I28" s="1130">
        <v>30.156427098553817</v>
      </c>
      <c r="J28" s="1130">
        <v>29.728524753441341</v>
      </c>
      <c r="K28" s="1131">
        <v>1.9811395514636843E-2</v>
      </c>
    </row>
    <row r="29" spans="1:11" ht="10.9" customHeight="1" x14ac:dyDescent="0.25">
      <c r="A29" s="1742"/>
      <c r="B29" s="1127" t="s">
        <v>110</v>
      </c>
      <c r="C29" s="1128">
        <v>8301.2285714285754</v>
      </c>
      <c r="D29" s="1128">
        <v>8463.571428571413</v>
      </c>
      <c r="E29" s="1128">
        <v>8485.9714285714399</v>
      </c>
      <c r="F29" s="1128">
        <v>8745.2285714285754</v>
      </c>
      <c r="G29" s="1129">
        <v>52.170079814693501</v>
      </c>
      <c r="H29" s="1130">
        <v>51.537916839923994</v>
      </c>
      <c r="I29" s="1130">
        <v>50.698664463532218</v>
      </c>
      <c r="J29" s="1130">
        <v>51.496007617996483</v>
      </c>
      <c r="K29" s="1131">
        <v>3.0551262756346489</v>
      </c>
    </row>
    <row r="30" spans="1:11" ht="10.9" customHeight="1" thickBot="1" x14ac:dyDescent="0.3">
      <c r="A30" s="1745"/>
      <c r="B30" s="1152" t="s">
        <v>123</v>
      </c>
      <c r="C30" s="1153">
        <v>15911.857142857134</v>
      </c>
      <c r="D30" s="1153">
        <v>16422.028571428567</v>
      </c>
      <c r="E30" s="1153">
        <v>16738.05714285716</v>
      </c>
      <c r="F30" s="1153">
        <v>16982.34285714287</v>
      </c>
      <c r="G30" s="1154">
        <v>100</v>
      </c>
      <c r="H30" s="1155">
        <v>100</v>
      </c>
      <c r="I30" s="1155">
        <v>100</v>
      </c>
      <c r="J30" s="1155">
        <v>100</v>
      </c>
      <c r="K30" s="1156">
        <v>1.4594627811385976</v>
      </c>
    </row>
    <row r="31" spans="1:11" ht="21.6" customHeight="1" thickTop="1" x14ac:dyDescent="0.25">
      <c r="A31" s="1746" t="s">
        <v>210</v>
      </c>
      <c r="B31" s="1746"/>
      <c r="C31" s="1746"/>
      <c r="D31" s="1746"/>
      <c r="E31" s="1746"/>
      <c r="F31" s="1746"/>
      <c r="G31" s="1746"/>
      <c r="H31" s="1746"/>
      <c r="I31" s="1746"/>
      <c r="J31" s="1746"/>
      <c r="K31" s="1746"/>
    </row>
  </sheetData>
  <mergeCells count="10">
    <mergeCell ref="A19:A22"/>
    <mergeCell ref="A23:A26"/>
    <mergeCell ref="A27:A30"/>
    <mergeCell ref="A31:K31"/>
    <mergeCell ref="A3:K3"/>
    <mergeCell ref="A4:B6"/>
    <mergeCell ref="C4:K4"/>
    <mergeCell ref="A7:A10"/>
    <mergeCell ref="A11:A14"/>
    <mergeCell ref="A15:A18"/>
  </mergeCells>
  <hyperlinks>
    <hyperlink ref="A1" location="ÍNDICE!A1" display="Volver al índice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zoomScaleNormal="100" workbookViewId="0"/>
  </sheetViews>
  <sheetFormatPr baseColWidth="10" defaultColWidth="8.85546875" defaultRowHeight="15" x14ac:dyDescent="0.25"/>
  <cols>
    <col min="1" max="1" width="18.140625" style="1157" customWidth="1"/>
    <col min="2" max="2" width="11.7109375" style="1157" customWidth="1"/>
    <col min="3" max="6" width="10.85546875" style="1157" customWidth="1"/>
    <col min="7" max="9" width="8.85546875" style="1157"/>
    <col min="10" max="10" width="5" style="1157" bestFit="1" customWidth="1"/>
    <col min="11" max="16" width="3.42578125" style="1157" bestFit="1" customWidth="1"/>
    <col min="17" max="16384" width="8.85546875" style="1157"/>
  </cols>
  <sheetData>
    <row r="1" spans="1:8" x14ac:dyDescent="0.25">
      <c r="A1" s="1499" t="s">
        <v>466</v>
      </c>
    </row>
    <row r="3" spans="1:8" ht="34.9" customHeight="1" thickBot="1" x14ac:dyDescent="0.3">
      <c r="A3" s="1760" t="s">
        <v>380</v>
      </c>
      <c r="B3" s="1760"/>
      <c r="C3" s="1760"/>
      <c r="D3" s="1760"/>
      <c r="E3" s="1760"/>
      <c r="F3" s="1760"/>
      <c r="G3" s="1760"/>
      <c r="H3" s="1760"/>
    </row>
    <row r="4" spans="1:8" ht="15.75" thickTop="1" x14ac:dyDescent="0.25">
      <c r="A4" s="1761" t="s">
        <v>0</v>
      </c>
      <c r="B4" s="1761"/>
      <c r="C4" s="1764" t="s">
        <v>208</v>
      </c>
      <c r="D4" s="1764"/>
      <c r="E4" s="1764"/>
      <c r="F4" s="1764"/>
      <c r="G4" s="1764"/>
      <c r="H4" s="1764"/>
    </row>
    <row r="5" spans="1:8" ht="23.45" customHeight="1" thickBot="1" x14ac:dyDescent="0.3">
      <c r="A5" s="1762"/>
      <c r="B5" s="1762"/>
      <c r="C5" s="1158">
        <v>2017</v>
      </c>
      <c r="D5" s="1158">
        <v>2018</v>
      </c>
      <c r="E5" s="1158">
        <v>2019</v>
      </c>
      <c r="F5" s="1158">
        <v>2020</v>
      </c>
      <c r="G5" s="1765" t="s">
        <v>343</v>
      </c>
      <c r="H5" s="1766"/>
    </row>
    <row r="6" spans="1:8" ht="16.5" thickTop="1" thickBot="1" x14ac:dyDescent="0.3">
      <c r="A6" s="1763"/>
      <c r="B6" s="1763"/>
      <c r="C6" s="1159" t="s">
        <v>4</v>
      </c>
      <c r="D6" s="1159" t="s">
        <v>4</v>
      </c>
      <c r="E6" s="1159" t="s">
        <v>4</v>
      </c>
      <c r="F6" s="1159" t="s">
        <v>4</v>
      </c>
      <c r="G6" s="1160" t="s">
        <v>224</v>
      </c>
      <c r="H6" s="1161" t="s">
        <v>18</v>
      </c>
    </row>
    <row r="7" spans="1:8" ht="15.75" thickTop="1" x14ac:dyDescent="0.25">
      <c r="A7" s="1767" t="s">
        <v>83</v>
      </c>
      <c r="B7" s="1162" t="s">
        <v>108</v>
      </c>
      <c r="C7" s="1163">
        <v>5.3855803209472395</v>
      </c>
      <c r="D7" s="1163">
        <v>4.7041276898404707</v>
      </c>
      <c r="E7" s="1163">
        <v>5.7492627082002299</v>
      </c>
      <c r="F7" s="1163">
        <v>2.956654814362957</v>
      </c>
      <c r="G7" s="1164">
        <v>-14.026874999999999</v>
      </c>
      <c r="H7" s="1165">
        <v>-50.382759007744987</v>
      </c>
    </row>
    <row r="8" spans="1:8" x14ac:dyDescent="0.25">
      <c r="A8" s="1755"/>
      <c r="B8" s="1166" t="s">
        <v>109</v>
      </c>
      <c r="C8" s="1167">
        <v>10.118514349597236</v>
      </c>
      <c r="D8" s="1167">
        <v>9.4265026520375432</v>
      </c>
      <c r="E8" s="1167">
        <v>8.4974452066435511</v>
      </c>
      <c r="F8" s="1167">
        <v>4.2523054884054066</v>
      </c>
      <c r="G8" s="1168">
        <v>-29.063124999999996</v>
      </c>
      <c r="H8" s="1169">
        <v>-49.471780413851803</v>
      </c>
    </row>
    <row r="9" spans="1:8" x14ac:dyDescent="0.25">
      <c r="A9" s="1755"/>
      <c r="B9" s="1166" t="s">
        <v>110</v>
      </c>
      <c r="C9" s="1167">
        <v>9.3561934569142267</v>
      </c>
      <c r="D9" s="1167">
        <v>8.9515946218783427</v>
      </c>
      <c r="E9" s="1167">
        <v>17.882959850606888</v>
      </c>
      <c r="F9" s="1167">
        <v>20.769718295055071</v>
      </c>
      <c r="G9" s="1168">
        <v>50.820000000000022</v>
      </c>
      <c r="H9" s="1169">
        <v>21.22734974011432</v>
      </c>
    </row>
    <row r="10" spans="1:8" x14ac:dyDescent="0.25">
      <c r="A10" s="1755"/>
      <c r="B10" s="1170" t="s">
        <v>123</v>
      </c>
      <c r="C10" s="1171">
        <v>8.8452246857535055</v>
      </c>
      <c r="D10" s="1171">
        <v>8.2343837502699859</v>
      </c>
      <c r="E10" s="1171">
        <v>12.965432589161551</v>
      </c>
      <c r="F10" s="1171">
        <v>13.022762475998206</v>
      </c>
      <c r="G10" s="1172">
        <v>7.7300000000003024</v>
      </c>
      <c r="H10" s="1173">
        <v>2.3711974662237481</v>
      </c>
    </row>
    <row r="11" spans="1:8" x14ac:dyDescent="0.25">
      <c r="A11" s="1754" t="s">
        <v>193</v>
      </c>
      <c r="B11" s="1174" t="s">
        <v>108</v>
      </c>
      <c r="C11" s="1175">
        <v>11.92319447500957</v>
      </c>
      <c r="D11" s="1175">
        <v>10.235043807879753</v>
      </c>
      <c r="E11" s="1175">
        <v>9.750470887581784</v>
      </c>
      <c r="F11" s="1175">
        <v>9.6788413019153055</v>
      </c>
      <c r="G11" s="1176">
        <v>4.7887500000000784</v>
      </c>
      <c r="H11" s="1177">
        <v>2.0286585753320594</v>
      </c>
    </row>
    <row r="12" spans="1:8" x14ac:dyDescent="0.25">
      <c r="A12" s="1755"/>
      <c r="B12" s="1166" t="s">
        <v>109</v>
      </c>
      <c r="C12" s="1167">
        <v>37.608747642408154</v>
      </c>
      <c r="D12" s="1167">
        <v>34.654705219504962</v>
      </c>
      <c r="E12" s="1167">
        <v>36.235797688897762</v>
      </c>
      <c r="F12" s="1167">
        <v>36.47266138023916</v>
      </c>
      <c r="G12" s="1168">
        <v>24.60999999999899</v>
      </c>
      <c r="H12" s="1169">
        <v>1.5139939472539083</v>
      </c>
    </row>
    <row r="13" spans="1:8" x14ac:dyDescent="0.25">
      <c r="A13" s="1755"/>
      <c r="B13" s="1166" t="s">
        <v>110</v>
      </c>
      <c r="C13" s="1167">
        <v>28.019553464076559</v>
      </c>
      <c r="D13" s="1167">
        <v>27.740066439935674</v>
      </c>
      <c r="E13" s="1167">
        <v>29.35314584327746</v>
      </c>
      <c r="F13" s="1167">
        <v>25.892800374120267</v>
      </c>
      <c r="G13" s="1168">
        <v>-248.87687500000015</v>
      </c>
      <c r="H13" s="1169">
        <v>-11.783911560368125</v>
      </c>
    </row>
    <row r="14" spans="1:8" x14ac:dyDescent="0.25">
      <c r="A14" s="1756"/>
      <c r="B14" s="1178" t="s">
        <v>123</v>
      </c>
      <c r="C14" s="1171">
        <v>28.626989272589672</v>
      </c>
      <c r="D14" s="1171">
        <v>27.16041427818973</v>
      </c>
      <c r="E14" s="1171">
        <v>28.177257584374427</v>
      </c>
      <c r="F14" s="1171">
        <v>26.422060763567373</v>
      </c>
      <c r="G14" s="1172">
        <v>-219.47812499999873</v>
      </c>
      <c r="H14" s="1173">
        <v>-5.5234597417304769</v>
      </c>
    </row>
    <row r="15" spans="1:8" x14ac:dyDescent="0.25">
      <c r="A15" s="1754" t="s">
        <v>218</v>
      </c>
      <c r="B15" s="1174" t="s">
        <v>108</v>
      </c>
      <c r="C15" s="1175">
        <v>33.584219218480179</v>
      </c>
      <c r="D15" s="1175">
        <v>31.782887852271752</v>
      </c>
      <c r="E15" s="1175">
        <v>32.885839666105184</v>
      </c>
      <c r="F15" s="1175">
        <v>34.893224169013614</v>
      </c>
      <c r="G15" s="1176">
        <v>14.64500000000001</v>
      </c>
      <c r="H15" s="1177">
        <v>7.4964888202115958</v>
      </c>
    </row>
    <row r="16" spans="1:8" x14ac:dyDescent="0.25">
      <c r="A16" s="1755"/>
      <c r="B16" s="1166" t="s">
        <v>109</v>
      </c>
      <c r="C16" s="1167">
        <v>9.8893285117675305</v>
      </c>
      <c r="D16" s="1167">
        <v>9.1485021360829091</v>
      </c>
      <c r="E16" s="1167">
        <v>9.8079071385615979</v>
      </c>
      <c r="F16" s="1167">
        <v>9.6625662824815564</v>
      </c>
      <c r="G16" s="1168">
        <v>-12.216249999999931</v>
      </c>
      <c r="H16" s="1169">
        <v>-9.7515952484296378</v>
      </c>
    </row>
    <row r="17" spans="1:8" x14ac:dyDescent="0.25">
      <c r="A17" s="1755"/>
      <c r="B17" s="1166" t="s">
        <v>110</v>
      </c>
      <c r="C17" s="1167">
        <v>3.3228116819611255</v>
      </c>
      <c r="D17" s="1167">
        <v>3.6933228206211788</v>
      </c>
      <c r="E17" s="1167">
        <v>2.8132670952659264</v>
      </c>
      <c r="F17" s="1167">
        <v>4.8783987841509129</v>
      </c>
      <c r="G17" s="1168">
        <v>36.003750000000032</v>
      </c>
      <c r="H17" s="1169">
        <v>74.797444686818409</v>
      </c>
    </row>
    <row r="18" spans="1:8" x14ac:dyDescent="0.25">
      <c r="A18" s="1756"/>
      <c r="B18" s="1178" t="s">
        <v>123</v>
      </c>
      <c r="C18" s="1171">
        <v>10.724756504766839</v>
      </c>
      <c r="D18" s="1171">
        <v>10.155254827930674</v>
      </c>
      <c r="E18" s="1171">
        <v>10.294071977620703</v>
      </c>
      <c r="F18" s="1171">
        <v>11.645502828974914</v>
      </c>
      <c r="G18" s="1172">
        <v>38.432499999999891</v>
      </c>
      <c r="H18" s="1173">
        <v>10.42187828374243</v>
      </c>
    </row>
    <row r="19" spans="1:8" x14ac:dyDescent="0.25">
      <c r="A19" s="1755" t="s">
        <v>223</v>
      </c>
      <c r="B19" s="1166" t="s">
        <v>108</v>
      </c>
      <c r="C19" s="1175">
        <v>73.668581997641994</v>
      </c>
      <c r="D19" s="1175">
        <v>77.27903811164164</v>
      </c>
      <c r="E19" s="1175">
        <v>81.019795244495342</v>
      </c>
      <c r="F19" s="1175">
        <v>81.143729439403955</v>
      </c>
      <c r="G19" s="1176">
        <v>18.411250000000052</v>
      </c>
      <c r="H19" s="1177">
        <v>6.032989133328698</v>
      </c>
    </row>
    <row r="20" spans="1:8" x14ac:dyDescent="0.25">
      <c r="A20" s="1755"/>
      <c r="B20" s="1166" t="s">
        <v>109</v>
      </c>
      <c r="C20" s="1167">
        <v>75.917558840516037</v>
      </c>
      <c r="D20" s="1167">
        <v>70.409492889558649</v>
      </c>
      <c r="E20" s="1167">
        <v>76.669487762024019</v>
      </c>
      <c r="F20" s="1167">
        <v>74.290298336065021</v>
      </c>
      <c r="G20" s="1168">
        <v>-31.598124999999868</v>
      </c>
      <c r="H20" s="1169">
        <v>-5.3049587938896821</v>
      </c>
    </row>
    <row r="21" spans="1:8" x14ac:dyDescent="0.25">
      <c r="A21" s="1755"/>
      <c r="B21" s="1166" t="s">
        <v>110</v>
      </c>
      <c r="C21" s="1167">
        <v>75.020200110390576</v>
      </c>
      <c r="D21" s="1167">
        <v>78.616824664089989</v>
      </c>
      <c r="E21" s="1167">
        <v>78.317787334072392</v>
      </c>
      <c r="F21" s="1167">
        <v>76.721967836224891</v>
      </c>
      <c r="G21" s="1168">
        <v>-12.663124999999695</v>
      </c>
      <c r="H21" s="1169">
        <v>-1.8013380453868137</v>
      </c>
    </row>
    <row r="22" spans="1:8" x14ac:dyDescent="0.25">
      <c r="A22" s="1755"/>
      <c r="B22" s="1170" t="s">
        <v>123</v>
      </c>
      <c r="C22" s="1171">
        <v>75.140666238835649</v>
      </c>
      <c r="D22" s="1171">
        <v>75.245406743420645</v>
      </c>
      <c r="E22" s="1171">
        <v>78.189675713788532</v>
      </c>
      <c r="F22" s="1171">
        <v>76.681692936822856</v>
      </c>
      <c r="G22" s="1172">
        <v>-25.849999999999</v>
      </c>
      <c r="H22" s="1173">
        <v>-1.6118026352348949</v>
      </c>
    </row>
    <row r="23" spans="1:8" x14ac:dyDescent="0.25">
      <c r="A23" s="1754" t="s">
        <v>201</v>
      </c>
      <c r="B23" s="1174" t="s">
        <v>108</v>
      </c>
      <c r="C23" s="1175">
        <v>59.23461878127759</v>
      </c>
      <c r="D23" s="1175">
        <v>59.229766618301682</v>
      </c>
      <c r="E23" s="1175">
        <v>58.401981882788633</v>
      </c>
      <c r="F23" s="1175">
        <v>55.860816283944651</v>
      </c>
      <c r="G23" s="1176">
        <v>0.68375000000001762</v>
      </c>
      <c r="H23" s="1177">
        <v>0.93750267796700371</v>
      </c>
    </row>
    <row r="24" spans="1:8" x14ac:dyDescent="0.25">
      <c r="A24" s="1755"/>
      <c r="B24" s="1166" t="s">
        <v>109</v>
      </c>
      <c r="C24" s="1167">
        <v>19.048715952038293</v>
      </c>
      <c r="D24" s="1167">
        <v>16.881782366199101</v>
      </c>
      <c r="E24" s="1167">
        <v>19.497532724892423</v>
      </c>
      <c r="F24" s="1167">
        <v>18.919418432725479</v>
      </c>
      <c r="G24" s="1168">
        <v>-2.2962500000000006</v>
      </c>
      <c r="H24" s="1169">
        <v>-3.2163179550030634</v>
      </c>
    </row>
    <row r="25" spans="1:8" x14ac:dyDescent="0.25">
      <c r="A25" s="1755"/>
      <c r="B25" s="1166" t="s">
        <v>110</v>
      </c>
      <c r="C25" s="1167">
        <v>3.4741799587511184</v>
      </c>
      <c r="D25" s="1167">
        <v>3.7960949308013405</v>
      </c>
      <c r="E25" s="1167">
        <v>6.8479747670620039</v>
      </c>
      <c r="F25" s="1167">
        <v>7.0371203947247674</v>
      </c>
      <c r="G25" s="1168">
        <v>5.6381250000000165</v>
      </c>
      <c r="H25" s="1169">
        <v>14.132631480001933</v>
      </c>
    </row>
    <row r="26" spans="1:8" ht="15.75" thickBot="1" x14ac:dyDescent="0.3">
      <c r="A26" s="1757"/>
      <c r="B26" s="1179" t="s">
        <v>123</v>
      </c>
      <c r="C26" s="1171">
        <v>15.822656703027386</v>
      </c>
      <c r="D26" s="1171">
        <v>15.304985735633744</v>
      </c>
      <c r="E26" s="1171">
        <v>17.158867710563669</v>
      </c>
      <c r="F26" s="1171">
        <v>16.454580070725285</v>
      </c>
      <c r="G26" s="1172">
        <v>4.0256250000001046</v>
      </c>
      <c r="H26" s="1173">
        <v>2.1852120751542543</v>
      </c>
    </row>
    <row r="27" spans="1:8" x14ac:dyDescent="0.25">
      <c r="A27" s="1755" t="s">
        <v>16</v>
      </c>
      <c r="B27" s="1166" t="s">
        <v>108</v>
      </c>
      <c r="C27" s="1180">
        <v>21.355109984600027</v>
      </c>
      <c r="D27" s="1180">
        <v>20.609775055522189</v>
      </c>
      <c r="E27" s="1180">
        <v>20.929859450204571</v>
      </c>
      <c r="F27" s="1180">
        <v>21.082925812007822</v>
      </c>
      <c r="G27" s="1181">
        <v>24.5018749999997</v>
      </c>
      <c r="H27" s="1182">
        <v>2.9260752316982774</v>
      </c>
    </row>
    <row r="28" spans="1:8" x14ac:dyDescent="0.25">
      <c r="A28" s="1755"/>
      <c r="B28" s="1166" t="s">
        <v>109</v>
      </c>
      <c r="C28" s="1167">
        <v>33.219806568310865</v>
      </c>
      <c r="D28" s="1167">
        <v>30.588656204360909</v>
      </c>
      <c r="E28" s="1167">
        <v>32.596569187444437</v>
      </c>
      <c r="F28" s="1167">
        <v>32.27410890891116</v>
      </c>
      <c r="G28" s="1168">
        <v>-50.563749999997981</v>
      </c>
      <c r="H28" s="1169">
        <v>-2.0417006415928967</v>
      </c>
    </row>
    <row r="29" spans="1:8" x14ac:dyDescent="0.25">
      <c r="A29" s="1755"/>
      <c r="B29" s="1166" t="s">
        <v>110</v>
      </c>
      <c r="C29" s="1167">
        <v>24.333664104572058</v>
      </c>
      <c r="D29" s="1167">
        <v>24.710980895498004</v>
      </c>
      <c r="E29" s="1167">
        <v>26.8008902706366</v>
      </c>
      <c r="F29" s="1167">
        <v>25.06103194036929</v>
      </c>
      <c r="G29" s="1168">
        <v>-169.078124999995</v>
      </c>
      <c r="H29" s="1169">
        <v>-5.3804940607220004</v>
      </c>
    </row>
    <row r="30" spans="1:8" ht="15.75" thickBot="1" x14ac:dyDescent="0.3">
      <c r="A30" s="1758"/>
      <c r="B30" s="1183" t="s">
        <v>123</v>
      </c>
      <c r="C30" s="1171">
        <v>26.799186961203169</v>
      </c>
      <c r="D30" s="1171">
        <v>25.955758884564766</v>
      </c>
      <c r="E30" s="1171">
        <v>27.681731684633011</v>
      </c>
      <c r="F30" s="1171">
        <v>26.678341172675829</v>
      </c>
      <c r="G30" s="1184">
        <v>-195.14000000000942</v>
      </c>
      <c r="H30" s="1185">
        <v>-3.0224548617223377</v>
      </c>
    </row>
    <row r="31" spans="1:8" ht="24" customHeight="1" thickTop="1" x14ac:dyDescent="0.25">
      <c r="A31" s="1759" t="s">
        <v>210</v>
      </c>
      <c r="B31" s="1759"/>
      <c r="C31" s="1759"/>
      <c r="D31" s="1759"/>
      <c r="E31" s="1759"/>
      <c r="F31" s="1759"/>
      <c r="G31" s="1759"/>
      <c r="H31" s="1759"/>
    </row>
  </sheetData>
  <mergeCells count="11">
    <mergeCell ref="A11:A14"/>
    <mergeCell ref="A3:H3"/>
    <mergeCell ref="A4:B6"/>
    <mergeCell ref="C4:H4"/>
    <mergeCell ref="G5:H5"/>
    <mergeCell ref="A7:A10"/>
    <mergeCell ref="A15:A18"/>
    <mergeCell ref="A19:A22"/>
    <mergeCell ref="A23:A26"/>
    <mergeCell ref="A27:A30"/>
    <mergeCell ref="A31:H31"/>
  </mergeCells>
  <hyperlinks>
    <hyperlink ref="A1" location="ÍNDICE!A1" display="Volver al índice"/>
  </hyperlink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Normal="100" workbookViewId="0">
      <selection activeCell="B6" sqref="B6:H18"/>
    </sheetView>
  </sheetViews>
  <sheetFormatPr baseColWidth="10" defaultColWidth="8.85546875" defaultRowHeight="15" x14ac:dyDescent="0.25"/>
  <cols>
    <col min="1" max="1" width="39.42578125" style="1189" customWidth="1"/>
    <col min="2" max="8" width="8" style="1189" customWidth="1"/>
    <col min="9" max="9" width="4.28515625" style="1189" customWidth="1"/>
    <col min="10" max="12" width="3.42578125" style="1189" bestFit="1" customWidth="1"/>
    <col min="13" max="16" width="4.42578125" style="1189" customWidth="1"/>
    <col min="17" max="16384" width="8.85546875" style="1189"/>
  </cols>
  <sheetData>
    <row r="1" spans="1:8" x14ac:dyDescent="0.25">
      <c r="A1" s="1500" t="s">
        <v>466</v>
      </c>
    </row>
    <row r="3" spans="1:8" ht="31.15" customHeight="1" thickBot="1" x14ac:dyDescent="0.3">
      <c r="A3" s="1768" t="s">
        <v>382</v>
      </c>
      <c r="B3" s="1768"/>
      <c r="C3" s="1768"/>
      <c r="D3" s="1768"/>
      <c r="E3" s="1768"/>
      <c r="F3" s="1768"/>
      <c r="G3" s="1768"/>
      <c r="H3" s="1768"/>
    </row>
    <row r="4" spans="1:8" ht="19.899999999999999" customHeight="1" thickTop="1" x14ac:dyDescent="0.25">
      <c r="A4" s="1769" t="s">
        <v>0</v>
      </c>
      <c r="B4" s="1190">
        <v>2017</v>
      </c>
      <c r="C4" s="1190">
        <v>2018</v>
      </c>
      <c r="D4" s="1190">
        <v>2019</v>
      </c>
      <c r="E4" s="1190">
        <v>2020</v>
      </c>
      <c r="F4" s="1191" t="s">
        <v>108</v>
      </c>
      <c r="G4" s="1192" t="s">
        <v>109</v>
      </c>
      <c r="H4" s="1192" t="s">
        <v>110</v>
      </c>
    </row>
    <row r="5" spans="1:8" ht="34.15" customHeight="1" thickBot="1" x14ac:dyDescent="0.3">
      <c r="A5" s="1770"/>
      <c r="B5" s="1193" t="s">
        <v>254</v>
      </c>
      <c r="C5" s="1193" t="s">
        <v>254</v>
      </c>
      <c r="D5" s="1193" t="s">
        <v>254</v>
      </c>
      <c r="E5" s="1193" t="s">
        <v>254</v>
      </c>
      <c r="F5" s="47" t="s">
        <v>381</v>
      </c>
      <c r="G5" s="7" t="s">
        <v>381</v>
      </c>
      <c r="H5" s="7" t="s">
        <v>381</v>
      </c>
    </row>
    <row r="6" spans="1:8" ht="15.75" thickTop="1" x14ac:dyDescent="0.25">
      <c r="A6" s="1194" t="s">
        <v>5</v>
      </c>
      <c r="B6" s="1195">
        <v>91.964198376210646</v>
      </c>
      <c r="C6" s="1195">
        <v>91.63389172129169</v>
      </c>
      <c r="D6" s="1195">
        <v>90.219522693576977</v>
      </c>
      <c r="E6" s="1195">
        <v>82.151402048042939</v>
      </c>
      <c r="F6" s="1196">
        <v>82.299054373522424</v>
      </c>
      <c r="G6" s="1195">
        <v>85.871891980899022</v>
      </c>
      <c r="H6" s="1195">
        <v>80.132855519622396</v>
      </c>
    </row>
    <row r="7" spans="1:8" ht="15.75" thickBot="1" x14ac:dyDescent="0.3">
      <c r="A7" s="1197" t="s">
        <v>255</v>
      </c>
      <c r="B7" s="1198">
        <v>91.964198376210646</v>
      </c>
      <c r="C7" s="1198">
        <v>91.75277737350234</v>
      </c>
      <c r="D7" s="1198">
        <v>90.242270750704861</v>
      </c>
      <c r="E7" s="1198">
        <v>82.190667431631326</v>
      </c>
      <c r="F7" s="1199">
        <v>82.299054373522424</v>
      </c>
      <c r="G7" s="1198">
        <v>85.871891980899022</v>
      </c>
      <c r="H7" s="1198">
        <v>80.207697006719599</v>
      </c>
    </row>
    <row r="8" spans="1:8" ht="15.75" thickTop="1" x14ac:dyDescent="0.25">
      <c r="A8" s="1200" t="s">
        <v>5</v>
      </c>
      <c r="B8" s="1201">
        <v>97.381040206565871</v>
      </c>
      <c r="C8" s="1201">
        <v>98.270787343635021</v>
      </c>
      <c r="D8" s="1201">
        <v>97.413491786088784</v>
      </c>
      <c r="E8" s="1201">
        <v>96.754143646408806</v>
      </c>
      <c r="F8" s="1202">
        <v>93.194706994328939</v>
      </c>
      <c r="G8" s="1201">
        <v>96.948818897637807</v>
      </c>
      <c r="H8" s="1201">
        <v>98.00148038490012</v>
      </c>
    </row>
    <row r="9" spans="1:8" ht="18.75" thickBot="1" x14ac:dyDescent="0.3">
      <c r="A9" s="1197" t="s">
        <v>256</v>
      </c>
      <c r="B9" s="1198">
        <v>97.422867513611664</v>
      </c>
      <c r="C9" s="1198">
        <v>98.295248458469331</v>
      </c>
      <c r="D9" s="1198">
        <v>97.45354439091544</v>
      </c>
      <c r="E9" s="1198">
        <v>96.803808228493665</v>
      </c>
      <c r="F9" s="1199">
        <v>93.233082706766936</v>
      </c>
      <c r="G9" s="1198">
        <v>96.97265625</v>
      </c>
      <c r="H9" s="1198">
        <v>98.050541516245573</v>
      </c>
    </row>
    <row r="10" spans="1:8" ht="15.75" thickTop="1" x14ac:dyDescent="0.25">
      <c r="A10" s="1200" t="s">
        <v>5</v>
      </c>
      <c r="B10" s="1201">
        <v>94.594594594594568</v>
      </c>
      <c r="C10" s="1201">
        <v>99.206873760740194</v>
      </c>
      <c r="D10" s="1201">
        <v>97.964219617520001</v>
      </c>
      <c r="E10" s="1201">
        <v>93.570973901973304</v>
      </c>
      <c r="F10" s="1202">
        <v>99.043062200956925</v>
      </c>
      <c r="G10" s="1201">
        <v>93.850267379679181</v>
      </c>
      <c r="H10" s="1201">
        <v>92.307692307692307</v>
      </c>
    </row>
    <row r="11" spans="1:8" ht="15.75" thickBot="1" x14ac:dyDescent="0.3">
      <c r="A11" s="1197" t="s">
        <v>257</v>
      </c>
      <c r="B11" s="1198">
        <v>94.594594594594568</v>
      </c>
      <c r="C11" s="1198">
        <v>99.206873760740194</v>
      </c>
      <c r="D11" s="1198">
        <v>97.964219617520001</v>
      </c>
      <c r="E11" s="1198">
        <v>93.570973901973304</v>
      </c>
      <c r="F11" s="1199">
        <v>99.043062200956925</v>
      </c>
      <c r="G11" s="1198">
        <v>93.850267379679181</v>
      </c>
      <c r="H11" s="1198">
        <v>92.307692307692307</v>
      </c>
    </row>
    <row r="12" spans="1:8" ht="15.75" thickTop="1" x14ac:dyDescent="0.25">
      <c r="A12" s="1200" t="s">
        <v>10</v>
      </c>
      <c r="B12" s="1201">
        <v>78.191489361702139</v>
      </c>
      <c r="C12" s="1201">
        <v>83.098591549295776</v>
      </c>
      <c r="D12" s="1201">
        <v>83.91959798994975</v>
      </c>
      <c r="E12" s="1201">
        <v>71.287128712871279</v>
      </c>
      <c r="F12" s="1202">
        <v>57.142857142857139</v>
      </c>
      <c r="G12" s="1201">
        <v>76.666666666666671</v>
      </c>
      <c r="H12" s="1201">
        <v>75.609756097560961</v>
      </c>
    </row>
    <row r="13" spans="1:8" x14ac:dyDescent="0.25">
      <c r="A13" s="1200" t="s">
        <v>11</v>
      </c>
      <c r="B13" s="1201">
        <v>57.692307692307686</v>
      </c>
      <c r="C13" s="1201">
        <v>60.28708133971292</v>
      </c>
      <c r="D13" s="1201">
        <v>76.42276422764229</v>
      </c>
      <c r="E13" s="1201">
        <v>59.352517985611499</v>
      </c>
      <c r="F13" s="1202">
        <v>69.73684210526315</v>
      </c>
      <c r="G13" s="1201">
        <v>56.060606060606055</v>
      </c>
      <c r="H13" s="1201">
        <v>55.147058823529434</v>
      </c>
    </row>
    <row r="14" spans="1:8" ht="15.75" thickBot="1" x14ac:dyDescent="0.3">
      <c r="A14" s="1197" t="s">
        <v>258</v>
      </c>
      <c r="B14" s="1198">
        <v>67.424242424242422</v>
      </c>
      <c r="C14" s="1198">
        <v>69.515669515669529</v>
      </c>
      <c r="D14" s="1198">
        <v>79.775280898876417</v>
      </c>
      <c r="E14" s="1198">
        <v>64.374999999999972</v>
      </c>
      <c r="F14" s="1199">
        <v>64.8</v>
      </c>
      <c r="G14" s="1198">
        <v>62.5</v>
      </c>
      <c r="H14" s="1198">
        <v>64.86486486486487</v>
      </c>
    </row>
    <row r="15" spans="1:8" ht="15.75" thickTop="1" x14ac:dyDescent="0.25">
      <c r="A15" s="1200" t="s">
        <v>13</v>
      </c>
      <c r="B15" s="1201">
        <v>81.821660926138534</v>
      </c>
      <c r="C15" s="1201">
        <v>79.745454545454507</v>
      </c>
      <c r="D15" s="1201">
        <v>85.840151038388967</v>
      </c>
      <c r="E15" s="1201">
        <v>85.327455919395419</v>
      </c>
      <c r="F15" s="1202">
        <v>90.540540540540533</v>
      </c>
      <c r="G15" s="1201">
        <v>75.330739299610897</v>
      </c>
      <c r="H15" s="1201">
        <v>92.413793103448299</v>
      </c>
    </row>
    <row r="16" spans="1:8" x14ac:dyDescent="0.25">
      <c r="A16" s="1200" t="s">
        <v>14</v>
      </c>
      <c r="B16" s="1201">
        <v>94.77477477477477</v>
      </c>
      <c r="C16" s="1201">
        <v>93.838028169014066</v>
      </c>
      <c r="D16" s="1201">
        <v>96.360759493670884</v>
      </c>
      <c r="E16" s="1201">
        <v>95.682819383259911</v>
      </c>
      <c r="F16" s="1202">
        <v>96.581196581196579</v>
      </c>
      <c r="G16" s="1201">
        <v>85.645933014354085</v>
      </c>
      <c r="H16" s="1201">
        <v>98.145859085290496</v>
      </c>
    </row>
    <row r="17" spans="1:8" ht="15.75" thickBot="1" x14ac:dyDescent="0.3">
      <c r="A17" s="1203" t="s">
        <v>201</v>
      </c>
      <c r="B17" s="1204">
        <v>84.090909090909093</v>
      </c>
      <c r="C17" s="1204">
        <v>82.157926461723946</v>
      </c>
      <c r="D17" s="1204">
        <v>87.585301837270407</v>
      </c>
      <c r="E17" s="1204">
        <v>88.053815819995364</v>
      </c>
      <c r="F17" s="1205">
        <v>92.25181598062953</v>
      </c>
      <c r="G17" s="1204">
        <v>76.773761713520756</v>
      </c>
      <c r="H17" s="1204">
        <v>94.342762063227951</v>
      </c>
    </row>
    <row r="18" spans="1:8" ht="16.5" thickTop="1" thickBot="1" x14ac:dyDescent="0.3">
      <c r="A18" s="1206" t="s">
        <v>16</v>
      </c>
      <c r="B18" s="1207">
        <v>91.373573294214566</v>
      </c>
      <c r="C18" s="1207">
        <v>91.391145979266042</v>
      </c>
      <c r="D18" s="1207">
        <v>90.871453095021565</v>
      </c>
      <c r="E18" s="1207">
        <v>84.757933750289681</v>
      </c>
      <c r="F18" s="1208">
        <v>84.709414539995734</v>
      </c>
      <c r="G18" s="1207">
        <v>85.707979251738323</v>
      </c>
      <c r="H18" s="1207">
        <v>84.249772658381332</v>
      </c>
    </row>
    <row r="19" spans="1:8" ht="21.6" customHeight="1" thickTop="1" x14ac:dyDescent="0.25">
      <c r="A19" s="1771" t="s">
        <v>272</v>
      </c>
      <c r="B19" s="1771"/>
      <c r="C19" s="1771"/>
      <c r="D19" s="1771"/>
      <c r="E19" s="1771"/>
      <c r="F19" s="1771"/>
      <c r="G19" s="1771"/>
      <c r="H19" s="1771"/>
    </row>
  </sheetData>
  <mergeCells count="3">
    <mergeCell ref="A3:H3"/>
    <mergeCell ref="A4:A5"/>
    <mergeCell ref="A19:H19"/>
  </mergeCells>
  <hyperlinks>
    <hyperlink ref="A1" location="ÍNDICE!A1" display="Volver al índice"/>
  </hyperlink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zoomScaleNormal="100" workbookViewId="0">
      <selection activeCell="B6" sqref="B6:I18"/>
    </sheetView>
  </sheetViews>
  <sheetFormatPr baseColWidth="10" defaultColWidth="8.85546875" defaultRowHeight="15" x14ac:dyDescent="0.25"/>
  <cols>
    <col min="1" max="1" width="39.7109375" style="1209" customWidth="1"/>
    <col min="2" max="8" width="8.5703125" style="1209" customWidth="1"/>
    <col min="9" max="9" width="8.85546875" style="1209"/>
    <col min="10" max="12" width="5" style="1209" bestFit="1" customWidth="1"/>
    <col min="13" max="15" width="2" style="1209" bestFit="1" customWidth="1"/>
    <col min="16" max="16" width="3.42578125" style="1209" bestFit="1" customWidth="1"/>
    <col min="17" max="16384" width="8.85546875" style="1209"/>
  </cols>
  <sheetData>
    <row r="1" spans="1:9" x14ac:dyDescent="0.25">
      <c r="A1" s="1501" t="s">
        <v>466</v>
      </c>
    </row>
    <row r="3" spans="1:9" ht="35.450000000000003" customHeight="1" thickBot="1" x14ac:dyDescent="0.3">
      <c r="A3" s="1772" t="s">
        <v>385</v>
      </c>
      <c r="B3" s="1772"/>
      <c r="C3" s="1772"/>
      <c r="D3" s="1772"/>
      <c r="E3" s="1772"/>
      <c r="F3" s="1772"/>
      <c r="G3" s="1772"/>
      <c r="H3" s="1772"/>
      <c r="I3" s="1772"/>
    </row>
    <row r="4" spans="1:9" ht="15" customHeight="1" thickTop="1" x14ac:dyDescent="0.25">
      <c r="A4" s="1773" t="s">
        <v>0</v>
      </c>
      <c r="B4" s="1186">
        <v>2017</v>
      </c>
      <c r="C4" s="1186">
        <v>2018</v>
      </c>
      <c r="D4" s="1186">
        <v>2019</v>
      </c>
      <c r="E4" s="1186">
        <v>2020</v>
      </c>
      <c r="F4" s="1187" t="s">
        <v>108</v>
      </c>
      <c r="G4" s="1188" t="s">
        <v>109</v>
      </c>
      <c r="H4" s="1188" t="s">
        <v>110</v>
      </c>
      <c r="I4" s="1775" t="s">
        <v>384</v>
      </c>
    </row>
    <row r="5" spans="1:9" ht="27" customHeight="1" thickBot="1" x14ac:dyDescent="0.3">
      <c r="A5" s="1774"/>
      <c r="B5" s="7" t="s">
        <v>262</v>
      </c>
      <c r="C5" s="7" t="s">
        <v>262</v>
      </c>
      <c r="D5" s="7" t="s">
        <v>262</v>
      </c>
      <c r="E5" s="7" t="s">
        <v>262</v>
      </c>
      <c r="F5" s="47" t="s">
        <v>383</v>
      </c>
      <c r="G5" s="7" t="s">
        <v>383</v>
      </c>
      <c r="H5" s="7" t="s">
        <v>383</v>
      </c>
      <c r="I5" s="1776"/>
    </row>
    <row r="6" spans="1:9" ht="15.75" thickTop="1" x14ac:dyDescent="0.25">
      <c r="A6" s="1210" t="s">
        <v>5</v>
      </c>
      <c r="B6" s="1211">
        <v>31245.694942296399</v>
      </c>
      <c r="C6" s="1211">
        <v>32282.949236964771</v>
      </c>
      <c r="D6" s="1211">
        <v>33528.342610262975</v>
      </c>
      <c r="E6" s="1211">
        <v>38010.312499999985</v>
      </c>
      <c r="F6" s="1212">
        <v>44566.162657091569</v>
      </c>
      <c r="G6" s="1211">
        <v>38260.96030680729</v>
      </c>
      <c r="H6" s="1211">
        <v>35876.240619546275</v>
      </c>
      <c r="I6" s="1213">
        <v>13.367704875352487</v>
      </c>
    </row>
    <row r="7" spans="1:9" ht="15.75" thickBot="1" x14ac:dyDescent="0.3">
      <c r="A7" s="1214" t="s">
        <v>255</v>
      </c>
      <c r="B7" s="1215">
        <v>31245.694942296399</v>
      </c>
      <c r="C7" s="1215">
        <v>32227.157775075302</v>
      </c>
      <c r="D7" s="1215">
        <v>33508.564098490882</v>
      </c>
      <c r="E7" s="1215">
        <v>37969.760863242373</v>
      </c>
      <c r="F7" s="1216">
        <v>44566.162657091569</v>
      </c>
      <c r="G7" s="1215">
        <v>38260.96030680729</v>
      </c>
      <c r="H7" s="1215">
        <v>35805.732564465245</v>
      </c>
      <c r="I7" s="1217">
        <v>13.313601715784671</v>
      </c>
    </row>
    <row r="8" spans="1:9" ht="15.75" thickTop="1" x14ac:dyDescent="0.25">
      <c r="A8" s="1218" t="s">
        <v>5</v>
      </c>
      <c r="B8" s="1219">
        <v>44840.900378787876</v>
      </c>
      <c r="C8" s="1219">
        <v>45852.012354923245</v>
      </c>
      <c r="D8" s="1219">
        <v>46900.031216361684</v>
      </c>
      <c r="E8" s="1219">
        <v>48995.855817273383</v>
      </c>
      <c r="F8" s="1220">
        <v>48666.64097363082</v>
      </c>
      <c r="G8" s="1219">
        <v>46443.780710659885</v>
      </c>
      <c r="H8" s="1219">
        <v>51017.077039274904</v>
      </c>
      <c r="I8" s="1221">
        <v>4.4687061960430867</v>
      </c>
    </row>
    <row r="9" spans="1:9" ht="18.75" thickBot="1" x14ac:dyDescent="0.3">
      <c r="A9" s="1214" t="s">
        <v>256</v>
      </c>
      <c r="B9" s="1215">
        <v>44858.237704918029</v>
      </c>
      <c r="C9" s="1215">
        <v>45913.867896678959</v>
      </c>
      <c r="D9" s="1215">
        <v>46906.223516949132</v>
      </c>
      <c r="E9" s="1215">
        <v>48975.306287319996</v>
      </c>
      <c r="F9" s="1216">
        <v>48725.356854838705</v>
      </c>
      <c r="G9" s="1215">
        <v>46184.827794561927</v>
      </c>
      <c r="H9" s="1215">
        <v>51107.058910161984</v>
      </c>
      <c r="I9" s="1217">
        <v>4.411104998941596</v>
      </c>
    </row>
    <row r="10" spans="1:9" ht="15.75" thickTop="1" x14ac:dyDescent="0.25">
      <c r="A10" s="1218" t="s">
        <v>5</v>
      </c>
      <c r="B10" s="1219">
        <v>66086.031250000015</v>
      </c>
      <c r="C10" s="1219">
        <v>55082.834110592972</v>
      </c>
      <c r="D10" s="1219">
        <v>58279.335642317405</v>
      </c>
      <c r="E10" s="1219">
        <v>61690.535374149644</v>
      </c>
      <c r="F10" s="1220">
        <v>75848.492753623199</v>
      </c>
      <c r="G10" s="1219">
        <v>90285.871794871768</v>
      </c>
      <c r="H10" s="1219">
        <v>47471.609649122816</v>
      </c>
      <c r="I10" s="1221">
        <v>5.8531891179543862</v>
      </c>
    </row>
    <row r="11" spans="1:9" ht="15.75" thickBot="1" x14ac:dyDescent="0.3">
      <c r="A11" s="1214" t="s">
        <v>257</v>
      </c>
      <c r="B11" s="1215">
        <v>66086.031250000015</v>
      </c>
      <c r="C11" s="1215">
        <v>55082.834110592972</v>
      </c>
      <c r="D11" s="1215">
        <v>58279.335642317405</v>
      </c>
      <c r="E11" s="1215">
        <v>61690.535374149644</v>
      </c>
      <c r="F11" s="1216">
        <v>75848.492753623199</v>
      </c>
      <c r="G11" s="1215">
        <v>90285.871794871768</v>
      </c>
      <c r="H11" s="1215">
        <v>47471.609649122816</v>
      </c>
      <c r="I11" s="1217">
        <v>5.8531891179543862</v>
      </c>
    </row>
    <row r="12" spans="1:9" ht="15.75" thickTop="1" x14ac:dyDescent="0.25">
      <c r="A12" s="1218" t="s">
        <v>10</v>
      </c>
      <c r="B12" s="1219">
        <v>15183.43537414966</v>
      </c>
      <c r="C12" s="1219">
        <v>20432.627118644072</v>
      </c>
      <c r="D12" s="1219">
        <v>19158.13173652695</v>
      </c>
      <c r="E12" s="1219">
        <v>22170.01388888888</v>
      </c>
      <c r="F12" s="1220">
        <v>21452.607142857141</v>
      </c>
      <c r="G12" s="1219">
        <v>32084.869565217392</v>
      </c>
      <c r="H12" s="1219">
        <v>19933.946236559143</v>
      </c>
      <c r="I12" s="1221">
        <v>15.721168398792599</v>
      </c>
    </row>
    <row r="13" spans="1:9" x14ac:dyDescent="0.25">
      <c r="A13" s="1218" t="s">
        <v>11</v>
      </c>
      <c r="B13" s="1219">
        <v>35634.808333333334</v>
      </c>
      <c r="C13" s="1219">
        <v>31486.92063492064</v>
      </c>
      <c r="D13" s="1219">
        <v>25311.340425531915</v>
      </c>
      <c r="E13" s="1219">
        <v>34985.545454545463</v>
      </c>
      <c r="F13" s="1220">
        <v>26770.471698113208</v>
      </c>
      <c r="G13" s="1219">
        <v>54186.837837837833</v>
      </c>
      <c r="H13" s="1219">
        <v>31318.226666666662</v>
      </c>
      <c r="I13" s="1221">
        <v>38.220832505792686</v>
      </c>
    </row>
    <row r="14" spans="1:9" ht="15.75" thickBot="1" x14ac:dyDescent="0.3">
      <c r="A14" s="1214" t="s">
        <v>258</v>
      </c>
      <c r="B14" s="1215">
        <v>24375.063670411986</v>
      </c>
      <c r="C14" s="1215">
        <v>26140.991803278692</v>
      </c>
      <c r="D14" s="1215">
        <v>22416.732394366198</v>
      </c>
      <c r="E14" s="1215">
        <v>29013.258899676381</v>
      </c>
      <c r="F14" s="1216">
        <v>24932.197530864196</v>
      </c>
      <c r="G14" s="1215">
        <v>45714.416666666664</v>
      </c>
      <c r="H14" s="1215">
        <v>25016.214285714286</v>
      </c>
      <c r="I14" s="1217">
        <v>29.426797756518823</v>
      </c>
    </row>
    <row r="15" spans="1:9" ht="15.75" thickTop="1" x14ac:dyDescent="0.25">
      <c r="A15" s="1218" t="s">
        <v>13</v>
      </c>
      <c r="B15" s="1219">
        <v>13543.930308699715</v>
      </c>
      <c r="C15" s="1219">
        <v>14004.560419516651</v>
      </c>
      <c r="D15" s="1219">
        <v>12274.68768328445</v>
      </c>
      <c r="E15" s="1219">
        <v>12446.072693726934</v>
      </c>
      <c r="F15" s="1220">
        <v>11520.447761194031</v>
      </c>
      <c r="G15" s="1219">
        <v>16588.222107438018</v>
      </c>
      <c r="H15" s="1219">
        <v>9894.1506105834433</v>
      </c>
      <c r="I15" s="1221">
        <v>1.3962474228641497</v>
      </c>
    </row>
    <row r="16" spans="1:9" x14ac:dyDescent="0.25">
      <c r="A16" s="1218" t="s">
        <v>14</v>
      </c>
      <c r="B16" s="1219">
        <v>15668.695817490498</v>
      </c>
      <c r="C16" s="1219">
        <v>16600.399624765483</v>
      </c>
      <c r="D16" s="1219">
        <v>15748.247947454844</v>
      </c>
      <c r="E16" s="1219">
        <v>10430.540515653774</v>
      </c>
      <c r="F16" s="1220">
        <v>19578.911504424777</v>
      </c>
      <c r="G16" s="1219">
        <v>24067.513966480437</v>
      </c>
      <c r="H16" s="1219">
        <v>6054.2380352644823</v>
      </c>
      <c r="I16" s="1221">
        <v>-33.766978076189687</v>
      </c>
    </row>
    <row r="17" spans="1:9" ht="15.75" thickBot="1" x14ac:dyDescent="0.3">
      <c r="A17" s="1222" t="s">
        <v>201</v>
      </c>
      <c r="B17" s="1223">
        <v>13963.459834834835</v>
      </c>
      <c r="C17" s="1223">
        <v>14512.110785033008</v>
      </c>
      <c r="D17" s="1223">
        <v>12908.609829187888</v>
      </c>
      <c r="E17" s="1223">
        <v>11869.447839831402</v>
      </c>
      <c r="F17" s="1224">
        <v>13910.49081364829</v>
      </c>
      <c r="G17" s="1223">
        <v>17755.435047951174</v>
      </c>
      <c r="H17" s="1223">
        <v>8549.8425925925894</v>
      </c>
      <c r="I17" s="1225">
        <v>-8.0501463992413562</v>
      </c>
    </row>
    <row r="18" spans="1:9" ht="16.5" thickTop="1" thickBot="1" x14ac:dyDescent="0.3">
      <c r="A18" s="1226" t="s">
        <v>16</v>
      </c>
      <c r="B18" s="1227">
        <v>32329.683843683928</v>
      </c>
      <c r="C18" s="1227">
        <v>33055.743350961842</v>
      </c>
      <c r="D18" s="1227">
        <v>33678.898173871188</v>
      </c>
      <c r="E18" s="1227">
        <v>36578.201069769253</v>
      </c>
      <c r="F18" s="1228">
        <v>43368.248860759486</v>
      </c>
      <c r="G18" s="1227">
        <v>38654.536698429038</v>
      </c>
      <c r="H18" s="1227">
        <v>33487.928977477161</v>
      </c>
      <c r="I18" s="1229">
        <v>8.6086631484500487</v>
      </c>
    </row>
    <row r="19" spans="1:9" ht="23.45" customHeight="1" thickTop="1" x14ac:dyDescent="0.25">
      <c r="A19" s="1777" t="s">
        <v>272</v>
      </c>
      <c r="B19" s="1777"/>
      <c r="C19" s="1777"/>
      <c r="D19" s="1777"/>
      <c r="E19" s="1777"/>
      <c r="F19" s="1777"/>
      <c r="G19" s="1777"/>
      <c r="H19" s="1777"/>
      <c r="I19" s="1777"/>
    </row>
  </sheetData>
  <mergeCells count="4">
    <mergeCell ref="A3:I3"/>
    <mergeCell ref="A4:A5"/>
    <mergeCell ref="I4:I5"/>
    <mergeCell ref="A19:I19"/>
  </mergeCells>
  <hyperlinks>
    <hyperlink ref="A1" location="ÍNDICE!A1" display="Volver al índice"/>
  </hyperlink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zoomScaleNormal="100" workbookViewId="0">
      <selection activeCell="B6" sqref="B6:I13"/>
    </sheetView>
  </sheetViews>
  <sheetFormatPr baseColWidth="10" defaultColWidth="8.85546875" defaultRowHeight="15" x14ac:dyDescent="0.25"/>
  <cols>
    <col min="1" max="1" width="39.140625" style="1231" customWidth="1"/>
    <col min="2" max="8" width="9.7109375" style="1231" customWidth="1"/>
    <col min="9" max="9" width="10.28515625" style="1231" customWidth="1"/>
    <col min="10" max="10" width="2.28515625" style="1231" customWidth="1"/>
    <col min="11" max="13" width="5" style="1231" bestFit="1" customWidth="1"/>
    <col min="14" max="14" width="4.7109375" style="1231" bestFit="1" customWidth="1"/>
    <col min="15" max="15" width="4" style="1231" bestFit="1" customWidth="1"/>
    <col min="16" max="17" width="8" style="1231" bestFit="1" customWidth="1"/>
    <col min="18" max="16384" width="8.85546875" style="1231"/>
  </cols>
  <sheetData>
    <row r="1" spans="1:9" x14ac:dyDescent="0.25">
      <c r="A1" s="1502" t="s">
        <v>466</v>
      </c>
    </row>
    <row r="3" spans="1:9" ht="40.9" customHeight="1" thickBot="1" x14ac:dyDescent="0.3">
      <c r="A3" s="1778" t="s">
        <v>388</v>
      </c>
      <c r="B3" s="1778"/>
      <c r="C3" s="1778"/>
      <c r="D3" s="1778"/>
      <c r="E3" s="1778"/>
      <c r="F3" s="1778"/>
      <c r="G3" s="1778"/>
      <c r="H3" s="1778"/>
      <c r="I3" s="1778"/>
    </row>
    <row r="4" spans="1:9" ht="15" customHeight="1" thickTop="1" x14ac:dyDescent="0.25">
      <c r="A4" s="1779" t="s">
        <v>0</v>
      </c>
      <c r="B4" s="1230">
        <v>2017</v>
      </c>
      <c r="C4" s="1230">
        <v>2018</v>
      </c>
      <c r="D4" s="1230">
        <v>2019</v>
      </c>
      <c r="E4" s="1230">
        <v>2020</v>
      </c>
      <c r="F4" s="1187" t="s">
        <v>108</v>
      </c>
      <c r="G4" s="1188" t="s">
        <v>109</v>
      </c>
      <c r="H4" s="1188" t="s">
        <v>110</v>
      </c>
      <c r="I4" s="1781" t="s">
        <v>387</v>
      </c>
    </row>
    <row r="5" spans="1:9" ht="32.450000000000003" customHeight="1" thickBot="1" x14ac:dyDescent="0.3">
      <c r="A5" s="1780"/>
      <c r="B5" s="7" t="s">
        <v>259</v>
      </c>
      <c r="C5" s="7" t="s">
        <v>259</v>
      </c>
      <c r="D5" s="7" t="s">
        <v>259</v>
      </c>
      <c r="E5" s="7" t="s">
        <v>259</v>
      </c>
      <c r="F5" s="47" t="s">
        <v>386</v>
      </c>
      <c r="G5" s="7" t="s">
        <v>386</v>
      </c>
      <c r="H5" s="7" t="s">
        <v>386</v>
      </c>
      <c r="I5" s="1782"/>
    </row>
    <row r="6" spans="1:9" ht="15.75" thickTop="1" x14ac:dyDescent="0.25">
      <c r="A6" s="1232" t="s">
        <v>5</v>
      </c>
      <c r="B6" s="1233">
        <v>14592.297718449163</v>
      </c>
      <c r="C6" s="1233">
        <v>15490.308817295449</v>
      </c>
      <c r="D6" s="1233">
        <v>15517.603053435127</v>
      </c>
      <c r="E6" s="1233">
        <v>16588.166763746493</v>
      </c>
      <c r="F6" s="1234">
        <v>16598.793536804307</v>
      </c>
      <c r="G6" s="1233">
        <v>15576.097219558967</v>
      </c>
      <c r="H6" s="1233">
        <v>17160.630453752186</v>
      </c>
      <c r="I6" s="1235">
        <v>6.8990275535780938</v>
      </c>
    </row>
    <row r="7" spans="1:9" ht="15.75" thickBot="1" x14ac:dyDescent="0.3">
      <c r="A7" s="1236" t="s">
        <v>255</v>
      </c>
      <c r="B7" s="1237">
        <v>14592.297718449163</v>
      </c>
      <c r="C7" s="1237">
        <v>15458.921271083354</v>
      </c>
      <c r="D7" s="1237">
        <v>15502.484299708769</v>
      </c>
      <c r="E7" s="1237">
        <v>16566.205689023314</v>
      </c>
      <c r="F7" s="1238">
        <v>16598.793536804307</v>
      </c>
      <c r="G7" s="1237">
        <v>15576.097219558967</v>
      </c>
      <c r="H7" s="1237">
        <v>17118.121531933408</v>
      </c>
      <c r="I7" s="1239">
        <v>6.8616188783015133</v>
      </c>
    </row>
    <row r="8" spans="1:9" ht="15.75" thickTop="1" x14ac:dyDescent="0.25">
      <c r="A8" s="1240" t="s">
        <v>5</v>
      </c>
      <c r="B8" s="1241">
        <v>4945.476515151513</v>
      </c>
      <c r="C8" s="1241">
        <v>5067.8041931860735</v>
      </c>
      <c r="D8" s="1241">
        <v>5397.338715464658</v>
      </c>
      <c r="E8" s="1241">
        <v>5286.5720913633131</v>
      </c>
      <c r="F8" s="1242">
        <v>6135.4847870182548</v>
      </c>
      <c r="G8" s="1241">
        <v>6248.3482233502546</v>
      </c>
      <c r="H8" s="1241">
        <v>4254.9531722054371</v>
      </c>
      <c r="I8" s="1243">
        <v>-2.0522451886143784</v>
      </c>
    </row>
    <row r="9" spans="1:9" ht="18.75" thickBot="1" x14ac:dyDescent="0.3">
      <c r="A9" s="1236" t="s">
        <v>256</v>
      </c>
      <c r="B9" s="1237">
        <v>5170.650149031293</v>
      </c>
      <c r="C9" s="1237">
        <v>5070.9512915129126</v>
      </c>
      <c r="D9" s="1237">
        <v>5352.3802966101666</v>
      </c>
      <c r="E9" s="1237">
        <v>5279.3055848261356</v>
      </c>
      <c r="F9" s="1238">
        <v>6098.375</v>
      </c>
      <c r="G9" s="1237">
        <v>6236.5830815709987</v>
      </c>
      <c r="H9" s="1237">
        <v>4280.1634756995563</v>
      </c>
      <c r="I9" s="1239">
        <v>-1.3652750315651474</v>
      </c>
    </row>
    <row r="10" spans="1:9" ht="15.75" thickTop="1" x14ac:dyDescent="0.25">
      <c r="A10" s="1240" t="s">
        <v>13</v>
      </c>
      <c r="B10" s="1241">
        <v>543.43077642656692</v>
      </c>
      <c r="C10" s="1241">
        <v>479.46557227542212</v>
      </c>
      <c r="D10" s="1241">
        <v>425.75256598240446</v>
      </c>
      <c r="E10" s="1241">
        <v>381.20479704797037</v>
      </c>
      <c r="F10" s="1242">
        <v>137.28731343283584</v>
      </c>
      <c r="G10" s="1241">
        <v>76.46694214876031</v>
      </c>
      <c r="H10" s="1241">
        <v>625.67978290366329</v>
      </c>
      <c r="I10" s="1251">
        <v>-10.463300163944325</v>
      </c>
    </row>
    <row r="11" spans="1:9" x14ac:dyDescent="0.25">
      <c r="A11" s="1240" t="s">
        <v>14</v>
      </c>
      <c r="B11" s="1241">
        <v>0</v>
      </c>
      <c r="C11" s="1241">
        <v>0</v>
      </c>
      <c r="D11" s="1241">
        <v>0</v>
      </c>
      <c r="E11" s="1241">
        <v>0</v>
      </c>
      <c r="F11" s="1242">
        <v>0</v>
      </c>
      <c r="G11" s="1241">
        <v>0</v>
      </c>
      <c r="H11" s="1241">
        <v>0</v>
      </c>
      <c r="I11" s="1251">
        <v>0</v>
      </c>
    </row>
    <row r="12" spans="1:9" ht="15.75" thickBot="1" x14ac:dyDescent="0.3">
      <c r="A12" s="1244" t="s">
        <v>201</v>
      </c>
      <c r="B12" s="1245">
        <v>436.13175675675694</v>
      </c>
      <c r="C12" s="1245">
        <v>385.71826852531171</v>
      </c>
      <c r="D12" s="1245">
        <v>348.05304165418016</v>
      </c>
      <c r="E12" s="1245">
        <v>272.1456796628031</v>
      </c>
      <c r="F12" s="1246">
        <v>96.569553805774277</v>
      </c>
      <c r="G12" s="1245">
        <v>64.533565823888381</v>
      </c>
      <c r="H12" s="1245">
        <v>406.63668430335071</v>
      </c>
      <c r="I12" s="1251">
        <v>-21.809136225505938</v>
      </c>
    </row>
    <row r="13" spans="1:9" ht="16.5" thickTop="1" thickBot="1" x14ac:dyDescent="0.3">
      <c r="A13" s="1247" t="s">
        <v>16</v>
      </c>
      <c r="B13" s="1248">
        <v>11332.914245438165</v>
      </c>
      <c r="C13" s="1248">
        <v>11771.745382080177</v>
      </c>
      <c r="D13" s="1248">
        <v>11448.972737711598</v>
      </c>
      <c r="E13" s="1248">
        <v>11746.468199742314</v>
      </c>
      <c r="F13" s="1249">
        <v>12478.285316455687</v>
      </c>
      <c r="G13" s="1248">
        <v>11266.584342003609</v>
      </c>
      <c r="H13" s="1248">
        <v>11806.632294739877</v>
      </c>
      <c r="I13" s="1250">
        <v>2.5984467676370571</v>
      </c>
    </row>
    <row r="14" spans="1:9" ht="21.6" customHeight="1" thickTop="1" x14ac:dyDescent="0.25">
      <c r="A14" s="1783" t="s">
        <v>273</v>
      </c>
      <c r="B14" s="1783"/>
      <c r="C14" s="1783"/>
      <c r="D14" s="1783"/>
      <c r="E14" s="1783"/>
      <c r="F14" s="1783"/>
      <c r="G14" s="1783"/>
      <c r="H14" s="1783"/>
      <c r="I14" s="1783"/>
    </row>
  </sheetData>
  <mergeCells count="4">
    <mergeCell ref="A3:I3"/>
    <mergeCell ref="A4:A5"/>
    <mergeCell ref="I4:I5"/>
    <mergeCell ref="A14:I14"/>
  </mergeCells>
  <hyperlinks>
    <hyperlink ref="A1" location="ÍNDICE!A1" display="Volver al índice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zoomScaleNormal="100" workbookViewId="0"/>
  </sheetViews>
  <sheetFormatPr baseColWidth="10" defaultColWidth="8.85546875" defaultRowHeight="15" x14ac:dyDescent="0.25"/>
  <cols>
    <col min="1" max="1" width="28.28515625" customWidth="1"/>
    <col min="2" max="10" width="8.28515625" customWidth="1"/>
  </cols>
  <sheetData>
    <row r="1" spans="1:13" x14ac:dyDescent="0.25">
      <c r="A1" s="1471" t="s">
        <v>466</v>
      </c>
    </row>
    <row r="3" spans="1:13" ht="31.15" customHeight="1" thickBot="1" x14ac:dyDescent="0.3">
      <c r="A3" s="1528" t="s">
        <v>349</v>
      </c>
      <c r="B3" s="1528"/>
      <c r="C3" s="1528"/>
      <c r="D3" s="1528"/>
      <c r="E3" s="1528"/>
      <c r="F3" s="1528"/>
      <c r="G3" s="1528"/>
      <c r="H3" s="1528"/>
      <c r="I3" s="1528"/>
      <c r="J3" s="1528"/>
    </row>
    <row r="4" spans="1:13" ht="24" customHeight="1" thickTop="1" x14ac:dyDescent="0.25">
      <c r="A4" s="1517" t="s">
        <v>0</v>
      </c>
      <c r="B4" s="1">
        <v>2017</v>
      </c>
      <c r="C4" s="1">
        <v>2018</v>
      </c>
      <c r="D4" s="1">
        <v>2019</v>
      </c>
      <c r="E4" s="1">
        <v>2020</v>
      </c>
      <c r="F4" s="46">
        <v>2017</v>
      </c>
      <c r="G4" s="1">
        <v>2018</v>
      </c>
      <c r="H4" s="1">
        <v>2019</v>
      </c>
      <c r="I4" s="1">
        <v>2020</v>
      </c>
      <c r="J4" s="2" t="s">
        <v>343</v>
      </c>
    </row>
    <row r="5" spans="1:13" ht="19.149999999999999" customHeight="1" thickBot="1" x14ac:dyDescent="0.3">
      <c r="A5" s="1519"/>
      <c r="B5" s="7" t="s">
        <v>4</v>
      </c>
      <c r="C5" s="7" t="s">
        <v>4</v>
      </c>
      <c r="D5" s="7" t="s">
        <v>4</v>
      </c>
      <c r="E5" s="7" t="s">
        <v>4</v>
      </c>
      <c r="F5" s="47" t="s">
        <v>35</v>
      </c>
      <c r="G5" s="7" t="s">
        <v>35</v>
      </c>
      <c r="H5" s="7" t="s">
        <v>35</v>
      </c>
      <c r="I5" s="7" t="s">
        <v>35</v>
      </c>
      <c r="J5" s="48" t="s">
        <v>18</v>
      </c>
      <c r="M5" s="1444"/>
    </row>
    <row r="6" spans="1:13" ht="13.9" customHeight="1" thickTop="1" x14ac:dyDescent="0.25">
      <c r="A6" s="24" t="s">
        <v>5</v>
      </c>
      <c r="B6" s="19">
        <v>86.999999999999986</v>
      </c>
      <c r="C6" s="19">
        <v>91.000000000000014</v>
      </c>
      <c r="D6" s="19">
        <v>126.00000000000003</v>
      </c>
      <c r="E6" s="19">
        <v>76</v>
      </c>
      <c r="F6" s="9">
        <v>0.59345156889495143</v>
      </c>
      <c r="G6" s="10">
        <v>0.60549604098742393</v>
      </c>
      <c r="H6" s="10">
        <v>0.80578116006906808</v>
      </c>
      <c r="I6" s="10">
        <v>0.47861956042571902</v>
      </c>
      <c r="J6" s="9">
        <v>-39.682539682539698</v>
      </c>
    </row>
    <row r="7" spans="1:13" ht="13.9" customHeight="1" x14ac:dyDescent="0.25">
      <c r="A7" s="55" t="s">
        <v>6</v>
      </c>
      <c r="B7" s="56">
        <v>92</v>
      </c>
      <c r="C7" s="56">
        <v>92</v>
      </c>
      <c r="D7" s="56">
        <v>122</v>
      </c>
      <c r="E7" s="56">
        <v>122</v>
      </c>
      <c r="F7" s="11">
        <v>0.62755798090040849</v>
      </c>
      <c r="G7" s="49">
        <v>0.61214984363563729</v>
      </c>
      <c r="H7" s="49">
        <v>0.78020080578116102</v>
      </c>
      <c r="I7" s="49">
        <v>0.76831034699918055</v>
      </c>
      <c r="J7" s="11">
        <v>0</v>
      </c>
    </row>
    <row r="8" spans="1:13" ht="13.9" customHeight="1" x14ac:dyDescent="0.25">
      <c r="A8" s="55" t="s">
        <v>23</v>
      </c>
      <c r="B8" s="56">
        <v>4463.9999999999982</v>
      </c>
      <c r="C8" s="56">
        <v>4452</v>
      </c>
      <c r="D8" s="56">
        <v>4529</v>
      </c>
      <c r="E8" s="56">
        <v>4485.0000000000009</v>
      </c>
      <c r="F8" s="11">
        <v>30.450204638471984</v>
      </c>
      <c r="G8" s="49">
        <v>29.622729389846274</v>
      </c>
      <c r="H8" s="49">
        <v>28.96335614248261</v>
      </c>
      <c r="I8" s="49">
        <v>28.244851690912505</v>
      </c>
      <c r="J8" s="11">
        <v>-0.97151689114592832</v>
      </c>
    </row>
    <row r="9" spans="1:13" ht="13.9" customHeight="1" x14ac:dyDescent="0.25">
      <c r="A9" s="55" t="s">
        <v>24</v>
      </c>
      <c r="B9" s="56">
        <v>658.00000000000011</v>
      </c>
      <c r="C9" s="56">
        <v>763</v>
      </c>
      <c r="D9" s="56">
        <v>896</v>
      </c>
      <c r="E9" s="56">
        <v>858</v>
      </c>
      <c r="F9" s="11">
        <v>4.4884038199181404</v>
      </c>
      <c r="G9" s="49">
        <v>5.0768514205868618</v>
      </c>
      <c r="H9" s="49">
        <v>5.7299993604911501</v>
      </c>
      <c r="I9" s="49">
        <v>5.4033629321745646</v>
      </c>
      <c r="J9" s="11">
        <v>-4.2410714285714288</v>
      </c>
    </row>
    <row r="10" spans="1:13" ht="13.9" customHeight="1" x14ac:dyDescent="0.25">
      <c r="A10" s="55" t="s">
        <v>25</v>
      </c>
      <c r="B10" s="56">
        <v>155</v>
      </c>
      <c r="C10" s="56">
        <v>179</v>
      </c>
      <c r="D10" s="56">
        <v>173.99999999999997</v>
      </c>
      <c r="E10" s="56">
        <v>322</v>
      </c>
      <c r="F10" s="11">
        <v>1.0572987721691665</v>
      </c>
      <c r="G10" s="49">
        <v>1.1910306740302075</v>
      </c>
      <c r="H10" s="49">
        <v>1.112745411523951</v>
      </c>
      <c r="I10" s="49">
        <v>2.0278355060142306</v>
      </c>
      <c r="J10" s="11">
        <v>85.057471264367848</v>
      </c>
    </row>
    <row r="11" spans="1:13" ht="13.9" customHeight="1" thickBot="1" x14ac:dyDescent="0.3">
      <c r="A11" s="57" t="s">
        <v>7</v>
      </c>
      <c r="B11" s="58">
        <v>5456</v>
      </c>
      <c r="C11" s="58">
        <v>5576.9999999999991</v>
      </c>
      <c r="D11" s="58">
        <v>5846.9999999999991</v>
      </c>
      <c r="E11" s="58">
        <v>5863</v>
      </c>
      <c r="F11" s="50">
        <v>37.216916780354659</v>
      </c>
      <c r="G11" s="51">
        <v>37.108257369086402</v>
      </c>
      <c r="H11" s="51">
        <v>37.392082880347935</v>
      </c>
      <c r="I11" s="51">
        <v>36.922980036526191</v>
      </c>
      <c r="J11" s="50">
        <v>0.27364460407047908</v>
      </c>
    </row>
    <row r="12" spans="1:13" ht="13.9" customHeight="1" x14ac:dyDescent="0.25">
      <c r="A12" s="55" t="s">
        <v>5</v>
      </c>
      <c r="B12" s="56">
        <v>14</v>
      </c>
      <c r="C12" s="56">
        <v>8</v>
      </c>
      <c r="D12" s="56">
        <v>9</v>
      </c>
      <c r="E12" s="56">
        <v>6</v>
      </c>
      <c r="F12" s="11">
        <v>9.549795361527956E-2</v>
      </c>
      <c r="G12" s="49">
        <v>5.3230421185707595E-2</v>
      </c>
      <c r="H12" s="49">
        <v>5.755579714779057E-2</v>
      </c>
      <c r="I12" s="49">
        <v>3.7785754770451499E-2</v>
      </c>
      <c r="J12" s="11">
        <v>-33.333333333333329</v>
      </c>
    </row>
    <row r="13" spans="1:13" ht="13.9" customHeight="1" x14ac:dyDescent="0.25">
      <c r="A13" s="55" t="s">
        <v>26</v>
      </c>
      <c r="B13" s="59"/>
      <c r="C13" s="59"/>
      <c r="D13" s="59"/>
      <c r="E13" s="59"/>
      <c r="F13" s="11">
        <v>0</v>
      </c>
      <c r="G13" s="49">
        <v>0</v>
      </c>
      <c r="H13" s="49">
        <v>0</v>
      </c>
      <c r="I13" s="49">
        <v>0</v>
      </c>
      <c r="J13" s="11"/>
    </row>
    <row r="14" spans="1:13" ht="13.9" customHeight="1" x14ac:dyDescent="0.25">
      <c r="A14" s="55" t="s">
        <v>27</v>
      </c>
      <c r="B14" s="56">
        <v>2106</v>
      </c>
      <c r="C14" s="56">
        <v>2187.9999999999995</v>
      </c>
      <c r="D14" s="56">
        <v>2212</v>
      </c>
      <c r="E14" s="56">
        <v>2227</v>
      </c>
      <c r="F14" s="11">
        <v>14.365620736698482</v>
      </c>
      <c r="G14" s="49">
        <v>14.558520194291024</v>
      </c>
      <c r="H14" s="49">
        <v>14.145935921212526</v>
      </c>
      <c r="I14" s="49">
        <v>14.024812645632581</v>
      </c>
      <c r="J14" s="11">
        <v>0.67811934900542492</v>
      </c>
    </row>
    <row r="15" spans="1:13" ht="13.9" customHeight="1" x14ac:dyDescent="0.25">
      <c r="A15" s="55" t="s">
        <v>28</v>
      </c>
      <c r="B15" s="56">
        <v>765.00000000000011</v>
      </c>
      <c r="C15" s="56">
        <v>778</v>
      </c>
      <c r="D15" s="56">
        <v>805</v>
      </c>
      <c r="E15" s="56">
        <v>790</v>
      </c>
      <c r="F15" s="11">
        <v>5.2182810368349193</v>
      </c>
      <c r="G15" s="49">
        <v>5.1766584603100636</v>
      </c>
      <c r="H15" s="49">
        <v>5.1480463004412673</v>
      </c>
      <c r="I15" s="49">
        <v>4.9751243781094479</v>
      </c>
      <c r="J15" s="11">
        <v>-1.8633540372670807</v>
      </c>
    </row>
    <row r="16" spans="1:13" ht="13.9" customHeight="1" x14ac:dyDescent="0.25">
      <c r="A16" s="55" t="s">
        <v>29</v>
      </c>
      <c r="B16" s="56">
        <v>2803</v>
      </c>
      <c r="C16" s="56">
        <v>2955</v>
      </c>
      <c r="D16" s="56">
        <v>2926.0000000000009</v>
      </c>
      <c r="E16" s="56">
        <v>2944.9999999999995</v>
      </c>
      <c r="F16" s="11">
        <v>19.120054570259185</v>
      </c>
      <c r="G16" s="49">
        <v>19.661986825470741</v>
      </c>
      <c r="H16" s="49">
        <v>18.712029161603919</v>
      </c>
      <c r="I16" s="49">
        <v>18.546507966496609</v>
      </c>
      <c r="J16" s="11">
        <v>0.6493506493506026</v>
      </c>
    </row>
    <row r="17" spans="1:10" ht="13.9" customHeight="1" x14ac:dyDescent="0.25">
      <c r="A17" s="55" t="s">
        <v>30</v>
      </c>
      <c r="B17" s="1463">
        <v>1368.0000000000002</v>
      </c>
      <c r="C17" s="1463">
        <v>1183</v>
      </c>
      <c r="D17" s="1463">
        <v>1138</v>
      </c>
      <c r="E17" s="1463">
        <v>1253</v>
      </c>
      <c r="F17" s="1464">
        <v>9.3315143246930319</v>
      </c>
      <c r="G17" s="1465">
        <v>7.87144853283651</v>
      </c>
      <c r="H17" s="1465">
        <v>7.2776107949095188</v>
      </c>
      <c r="I17" s="1465">
        <v>7.8909251212292881</v>
      </c>
      <c r="J17" s="1464">
        <v>10.105448154657294</v>
      </c>
    </row>
    <row r="18" spans="1:10" ht="13.9" customHeight="1" thickBot="1" x14ac:dyDescent="0.3">
      <c r="A18" s="57" t="s">
        <v>8</v>
      </c>
      <c r="B18" s="1466">
        <v>7056.0000000000036</v>
      </c>
      <c r="C18" s="1466">
        <v>7112.0000000000027</v>
      </c>
      <c r="D18" s="1466">
        <v>7090.0000000000009</v>
      </c>
      <c r="E18" s="1466">
        <v>7220.9999999999973</v>
      </c>
      <c r="F18" s="1467">
        <v>48.130968622100923</v>
      </c>
      <c r="G18" s="1468">
        <v>47.321844434094068</v>
      </c>
      <c r="H18" s="1468">
        <v>45.34117797531502</v>
      </c>
      <c r="I18" s="1468">
        <v>45.475155866238367</v>
      </c>
      <c r="J18" s="1467">
        <v>1.8476727785613025</v>
      </c>
    </row>
    <row r="19" spans="1:10" ht="13.9" customHeight="1" x14ac:dyDescent="0.25">
      <c r="A19" s="55" t="s">
        <v>31</v>
      </c>
      <c r="B19" s="56">
        <v>4</v>
      </c>
      <c r="C19" s="56">
        <v>4</v>
      </c>
      <c r="D19" s="56">
        <v>4</v>
      </c>
      <c r="E19" s="56">
        <v>4</v>
      </c>
      <c r="F19" s="11">
        <v>2.7285129604365584E-2</v>
      </c>
      <c r="G19" s="49">
        <v>2.6615210592853798E-2</v>
      </c>
      <c r="H19" s="49">
        <v>2.558035428790692E-2</v>
      </c>
      <c r="I19" s="49">
        <v>2.5190503180300999E-2</v>
      </c>
      <c r="J19" s="11">
        <v>0</v>
      </c>
    </row>
    <row r="20" spans="1:10" ht="13.9" customHeight="1" x14ac:dyDescent="0.25">
      <c r="A20" s="55" t="s">
        <v>32</v>
      </c>
      <c r="B20" s="56">
        <v>364.00000000000006</v>
      </c>
      <c r="C20" s="56">
        <v>427</v>
      </c>
      <c r="D20" s="56">
        <v>538</v>
      </c>
      <c r="E20" s="56">
        <v>563</v>
      </c>
      <c r="F20" s="11">
        <v>2.4829467939972689</v>
      </c>
      <c r="G20" s="49">
        <v>2.8411737307871427</v>
      </c>
      <c r="H20" s="49">
        <v>3.440557651723481</v>
      </c>
      <c r="I20" s="49">
        <v>3.5455633226273662</v>
      </c>
      <c r="J20" s="11">
        <v>4.6468401486988844</v>
      </c>
    </row>
    <row r="21" spans="1:10" ht="13.9" customHeight="1" thickBot="1" x14ac:dyDescent="0.3">
      <c r="A21" s="57" t="s">
        <v>9</v>
      </c>
      <c r="B21" s="58">
        <v>367.99999999999994</v>
      </c>
      <c r="C21" s="58">
        <v>430.99999999999994</v>
      </c>
      <c r="D21" s="58">
        <v>542</v>
      </c>
      <c r="E21" s="58">
        <v>567</v>
      </c>
      <c r="F21" s="50">
        <v>2.5102319236016335</v>
      </c>
      <c r="G21" s="51">
        <v>2.8677889413799962</v>
      </c>
      <c r="H21" s="51">
        <v>3.4661380060113878</v>
      </c>
      <c r="I21" s="51">
        <v>3.570753825807667</v>
      </c>
      <c r="J21" s="50">
        <v>4.6125461254612548</v>
      </c>
    </row>
    <row r="22" spans="1:10" ht="13.9" customHeight="1" x14ac:dyDescent="0.25">
      <c r="A22" s="55" t="s">
        <v>33</v>
      </c>
      <c r="B22" s="56">
        <v>23</v>
      </c>
      <c r="C22" s="56">
        <v>23</v>
      </c>
      <c r="D22" s="56">
        <v>22</v>
      </c>
      <c r="E22" s="56">
        <v>46</v>
      </c>
      <c r="F22" s="11">
        <v>0.15688949522510212</v>
      </c>
      <c r="G22" s="49">
        <v>0.15303746090890932</v>
      </c>
      <c r="H22" s="49">
        <v>0.14069194858348805</v>
      </c>
      <c r="I22" s="49">
        <v>0.28969078657346148</v>
      </c>
      <c r="J22" s="11">
        <v>109.09090909090908</v>
      </c>
    </row>
    <row r="23" spans="1:10" ht="13.9" customHeight="1" x14ac:dyDescent="0.25">
      <c r="A23" s="55" t="s">
        <v>27</v>
      </c>
      <c r="B23" s="56">
        <v>1114.0000000000002</v>
      </c>
      <c r="C23" s="56">
        <v>1233.0000000000002</v>
      </c>
      <c r="D23" s="56">
        <v>1328</v>
      </c>
      <c r="E23" s="56">
        <v>1339</v>
      </c>
      <c r="F23" s="11">
        <v>7.5989085948158177</v>
      </c>
      <c r="G23" s="49">
        <v>8.2041386652471857</v>
      </c>
      <c r="H23" s="49">
        <v>8.4926776235850969</v>
      </c>
      <c r="I23" s="49">
        <v>8.4325209396057605</v>
      </c>
      <c r="J23" s="11">
        <v>0.82831325301204828</v>
      </c>
    </row>
    <row r="24" spans="1:10" ht="13.9" customHeight="1" x14ac:dyDescent="0.25">
      <c r="A24" s="55" t="s">
        <v>34</v>
      </c>
      <c r="B24" s="56">
        <v>642.99999999999989</v>
      </c>
      <c r="C24" s="56">
        <v>653</v>
      </c>
      <c r="D24" s="56">
        <v>808</v>
      </c>
      <c r="E24" s="56">
        <v>843</v>
      </c>
      <c r="F24" s="11">
        <v>4.3860845839017673</v>
      </c>
      <c r="G24" s="49">
        <v>4.3449331292833824</v>
      </c>
      <c r="H24" s="49">
        <v>5.1672315661571977</v>
      </c>
      <c r="I24" s="49">
        <v>5.3088985452484359</v>
      </c>
      <c r="J24" s="11">
        <v>4.3316831683168315</v>
      </c>
    </row>
    <row r="25" spans="1:10" ht="13.9" customHeight="1" thickBot="1" x14ac:dyDescent="0.3">
      <c r="A25" s="60" t="s">
        <v>15</v>
      </c>
      <c r="B25" s="61">
        <v>1779.9999999999995</v>
      </c>
      <c r="C25" s="61">
        <v>1908.9999999999998</v>
      </c>
      <c r="D25" s="61">
        <v>2157.9999999999995</v>
      </c>
      <c r="E25" s="61">
        <v>2228</v>
      </c>
      <c r="F25" s="15">
        <v>12.141882673942684</v>
      </c>
      <c r="G25" s="52">
        <v>12.702109255439472</v>
      </c>
      <c r="H25" s="52">
        <v>13.80060113832578</v>
      </c>
      <c r="I25" s="52">
        <v>14.031110271427657</v>
      </c>
      <c r="J25" s="15">
        <v>3.2437442075996512</v>
      </c>
    </row>
    <row r="26" spans="1:10" ht="13.9" customHeight="1" thickTop="1" thickBot="1" x14ac:dyDescent="0.3">
      <c r="A26" s="62" t="s">
        <v>16</v>
      </c>
      <c r="B26" s="63">
        <v>14660.000000000018</v>
      </c>
      <c r="C26" s="63">
        <v>15029.000000000011</v>
      </c>
      <c r="D26" s="63">
        <v>15636.99999999998</v>
      </c>
      <c r="E26" s="63">
        <v>15879.000000000016</v>
      </c>
      <c r="F26" s="53">
        <v>100</v>
      </c>
      <c r="G26" s="54">
        <v>100</v>
      </c>
      <c r="H26" s="54">
        <v>100</v>
      </c>
      <c r="I26" s="54">
        <v>100</v>
      </c>
      <c r="J26" s="53">
        <v>1.5476114344186014</v>
      </c>
    </row>
    <row r="27" spans="1:10" ht="22.9" customHeight="1" thickTop="1" x14ac:dyDescent="0.25">
      <c r="A27" s="1529" t="s">
        <v>266</v>
      </c>
      <c r="B27" s="1529"/>
      <c r="C27" s="1529"/>
      <c r="D27" s="1529"/>
      <c r="E27" s="1529"/>
      <c r="F27" s="1529"/>
      <c r="G27" s="1529"/>
      <c r="H27" s="1529"/>
      <c r="I27" s="1529"/>
      <c r="J27" s="1529"/>
    </row>
  </sheetData>
  <mergeCells count="3">
    <mergeCell ref="A4:A5"/>
    <mergeCell ref="A3:J3"/>
    <mergeCell ref="A27:J27"/>
  </mergeCells>
  <hyperlinks>
    <hyperlink ref="A1" location="ÍNDICE!A1" display="Volver al índice"/>
  </hyperlinks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zoomScaleNormal="100" workbookViewId="0">
      <selection activeCell="B6" sqref="B6:I18"/>
    </sheetView>
  </sheetViews>
  <sheetFormatPr baseColWidth="10" defaultColWidth="8.85546875" defaultRowHeight="15" x14ac:dyDescent="0.25"/>
  <cols>
    <col min="1" max="1" width="39.42578125" style="1253" customWidth="1"/>
    <col min="2" max="9" width="8.5703125" style="1253" customWidth="1"/>
    <col min="10" max="10" width="1.5703125" style="1253" customWidth="1"/>
    <col min="11" max="13" width="3.42578125" style="1253" bestFit="1" customWidth="1"/>
    <col min="14" max="16" width="4.140625" style="1253" bestFit="1" customWidth="1"/>
    <col min="17" max="17" width="5.42578125" style="1253" bestFit="1" customWidth="1"/>
    <col min="18" max="16384" width="8.85546875" style="1253"/>
  </cols>
  <sheetData>
    <row r="1" spans="1:9" x14ac:dyDescent="0.25">
      <c r="A1" s="1503" t="s">
        <v>466</v>
      </c>
    </row>
    <row r="3" spans="1:9" ht="27" customHeight="1" thickBot="1" x14ac:dyDescent="0.3">
      <c r="A3" s="1784" t="s">
        <v>390</v>
      </c>
      <c r="B3" s="1784"/>
      <c r="C3" s="1784"/>
      <c r="D3" s="1784"/>
      <c r="E3" s="1784"/>
      <c r="F3" s="1784"/>
      <c r="G3" s="1784"/>
      <c r="H3" s="1784"/>
      <c r="I3" s="1784"/>
    </row>
    <row r="4" spans="1:9" ht="24" customHeight="1" thickTop="1" x14ac:dyDescent="0.25">
      <c r="A4" s="1785" t="s">
        <v>0</v>
      </c>
      <c r="B4" s="1230">
        <v>2017</v>
      </c>
      <c r="C4" s="1230">
        <v>2018</v>
      </c>
      <c r="D4" s="1230">
        <v>2019</v>
      </c>
      <c r="E4" s="1230">
        <v>2020</v>
      </c>
      <c r="F4" s="1252" t="s">
        <v>260</v>
      </c>
      <c r="G4" s="1188" t="s">
        <v>109</v>
      </c>
      <c r="H4" s="1188" t="s">
        <v>110</v>
      </c>
      <c r="I4" s="1781" t="s">
        <v>387</v>
      </c>
    </row>
    <row r="5" spans="1:9" ht="38.450000000000003" customHeight="1" thickBot="1" x14ac:dyDescent="0.3">
      <c r="A5" s="1786"/>
      <c r="B5" s="7" t="s">
        <v>263</v>
      </c>
      <c r="C5" s="7" t="s">
        <v>263</v>
      </c>
      <c r="D5" s="7" t="s">
        <v>263</v>
      </c>
      <c r="E5" s="7" t="s">
        <v>263</v>
      </c>
      <c r="F5" s="47" t="s">
        <v>389</v>
      </c>
      <c r="G5" s="7" t="s">
        <v>389</v>
      </c>
      <c r="H5" s="7" t="s">
        <v>389</v>
      </c>
      <c r="I5" s="1782"/>
    </row>
    <row r="6" spans="1:9" ht="15.75" thickTop="1" x14ac:dyDescent="0.25">
      <c r="A6" s="1254" t="s">
        <v>5</v>
      </c>
      <c r="B6" s="1255">
        <v>49.059496584891413</v>
      </c>
      <c r="C6" s="1255">
        <v>49.83709804396532</v>
      </c>
      <c r="D6" s="1255">
        <v>51.087331879316679</v>
      </c>
      <c r="E6" s="1255">
        <v>57.521302090267589</v>
      </c>
      <c r="F6" s="1256">
        <v>75.82457040266732</v>
      </c>
      <c r="G6" s="1257">
        <v>49.577866045747157</v>
      </c>
      <c r="H6" s="1257">
        <v>56.479680877586645</v>
      </c>
      <c r="I6" s="1257">
        <v>12.594061921553944</v>
      </c>
    </row>
    <row r="7" spans="1:9" ht="15.75" thickBot="1" x14ac:dyDescent="0.3">
      <c r="A7" s="1258" t="s">
        <v>255</v>
      </c>
      <c r="B7" s="1259">
        <v>49.059496584891413</v>
      </c>
      <c r="C7" s="1259">
        <v>49.729060132486282</v>
      </c>
      <c r="D7" s="1259">
        <v>51.030523090888501</v>
      </c>
      <c r="E7" s="1259">
        <v>57.444343801158396</v>
      </c>
      <c r="F7" s="1260">
        <v>75.82457040266732</v>
      </c>
      <c r="G7" s="1261">
        <v>49.577866045747157</v>
      </c>
      <c r="H7" s="1261">
        <v>56.338343410479183</v>
      </c>
      <c r="I7" s="1261">
        <v>12.568596835361618</v>
      </c>
    </row>
    <row r="8" spans="1:9" ht="15.75" thickTop="1" x14ac:dyDescent="0.25">
      <c r="A8" s="1262" t="s">
        <v>5</v>
      </c>
      <c r="B8" s="1263">
        <v>67.874458874458881</v>
      </c>
      <c r="C8" s="1263">
        <v>67.771300208589622</v>
      </c>
      <c r="D8" s="1263">
        <v>68.052693628581679</v>
      </c>
      <c r="E8" s="1263">
        <v>67.077597634342851</v>
      </c>
      <c r="F8" s="1264">
        <v>50.959142277600698</v>
      </c>
      <c r="G8" s="1265">
        <v>70.068165337200853</v>
      </c>
      <c r="H8" s="1265">
        <v>70.854553301683197</v>
      </c>
      <c r="I8" s="1265">
        <v>-1.4328543695282718</v>
      </c>
    </row>
    <row r="9" spans="1:9" ht="18.75" thickBot="1" x14ac:dyDescent="0.3">
      <c r="A9" s="1258" t="s">
        <v>256</v>
      </c>
      <c r="B9" s="1259">
        <v>67.913561847988063</v>
      </c>
      <c r="C9" s="1259">
        <v>67.746968898260391</v>
      </c>
      <c r="D9" s="1259">
        <v>67.977199354318003</v>
      </c>
      <c r="E9" s="1259">
        <v>67.121280545938092</v>
      </c>
      <c r="F9" s="1260">
        <v>50.650921658986171</v>
      </c>
      <c r="G9" s="1261">
        <v>69.95827938426126</v>
      </c>
      <c r="H9" s="1261">
        <v>71.062486850410238</v>
      </c>
      <c r="I9" s="1261">
        <v>-1.2591263195746052</v>
      </c>
    </row>
    <row r="10" spans="1:9" ht="15.75" thickTop="1" x14ac:dyDescent="0.25">
      <c r="A10" s="1262" t="s">
        <v>5</v>
      </c>
      <c r="B10" s="1263">
        <v>28.54336734693878</v>
      </c>
      <c r="C10" s="1263">
        <v>24.317121918720851</v>
      </c>
      <c r="D10" s="1263">
        <v>21.795609931630082</v>
      </c>
      <c r="E10" s="1263">
        <v>24.174927113702616</v>
      </c>
      <c r="F10" s="1264">
        <v>28.516218081435479</v>
      </c>
      <c r="G10" s="1265">
        <v>53.862433862433853</v>
      </c>
      <c r="H10" s="1265">
        <v>11.763784461152886</v>
      </c>
      <c r="I10" s="1265">
        <v>10.916497356743548</v>
      </c>
    </row>
    <row r="11" spans="1:9" ht="15.75" thickBot="1" x14ac:dyDescent="0.3">
      <c r="A11" s="1258" t="s">
        <v>257</v>
      </c>
      <c r="B11" s="1259">
        <v>28.54336734693878</v>
      </c>
      <c r="C11" s="1259">
        <v>24.317121918720851</v>
      </c>
      <c r="D11" s="1259">
        <v>21.795609931630082</v>
      </c>
      <c r="E11" s="1259">
        <v>24.174927113702616</v>
      </c>
      <c r="F11" s="1260">
        <v>28.516218081435479</v>
      </c>
      <c r="G11" s="1261">
        <v>53.862433862433853</v>
      </c>
      <c r="H11" s="1261">
        <v>11.763784461152886</v>
      </c>
      <c r="I11" s="1261">
        <v>10.916497356743548</v>
      </c>
    </row>
    <row r="12" spans="1:9" ht="15.75" thickTop="1" x14ac:dyDescent="0.25">
      <c r="A12" s="1262" t="s">
        <v>10</v>
      </c>
      <c r="B12" s="1263">
        <v>25.461613216715257</v>
      </c>
      <c r="C12" s="1263">
        <v>29.370460048426146</v>
      </c>
      <c r="D12" s="1263">
        <v>20.872540633019664</v>
      </c>
      <c r="E12" s="1263">
        <v>28.630952380952369</v>
      </c>
      <c r="F12" s="1264">
        <v>2.0408163265306123</v>
      </c>
      <c r="G12" s="1265">
        <v>0</v>
      </c>
      <c r="H12" s="1265">
        <v>43.717357910906301</v>
      </c>
      <c r="I12" s="1265">
        <v>37.170423497267763</v>
      </c>
    </row>
    <row r="13" spans="1:9" x14ac:dyDescent="0.25">
      <c r="A13" s="1262" t="s">
        <v>11</v>
      </c>
      <c r="B13" s="1263">
        <v>6.0714285714285721</v>
      </c>
      <c r="C13" s="1263">
        <v>6.3265306122448992</v>
      </c>
      <c r="D13" s="1263">
        <v>4.9696048632218845</v>
      </c>
      <c r="E13" s="1263">
        <v>9.3679653679653718</v>
      </c>
      <c r="F13" s="1264">
        <v>0</v>
      </c>
      <c r="G13" s="1265">
        <v>5.4054054054054061</v>
      </c>
      <c r="H13" s="1265">
        <v>17.94285714285714</v>
      </c>
      <c r="I13" s="1265">
        <v>88.505235844685473</v>
      </c>
    </row>
    <row r="14" spans="1:9" ht="15.75" thickBot="1" x14ac:dyDescent="0.3">
      <c r="A14" s="1258" t="s">
        <v>258</v>
      </c>
      <c r="B14" s="1259">
        <v>16.746923488496524</v>
      </c>
      <c r="C14" s="1259">
        <v>17.470725995316162</v>
      </c>
      <c r="D14" s="1259">
        <v>12.450704225352112</v>
      </c>
      <c r="E14" s="1259">
        <v>18.344891354600097</v>
      </c>
      <c r="F14" s="1260">
        <v>0.70546737213403876</v>
      </c>
      <c r="G14" s="1261">
        <v>3.3333333333333339</v>
      </c>
      <c r="H14" s="1261">
        <v>32.210884353741505</v>
      </c>
      <c r="I14" s="1261">
        <v>47.340190743960051</v>
      </c>
    </row>
    <row r="15" spans="1:9" ht="15.75" thickTop="1" x14ac:dyDescent="0.25">
      <c r="A15" s="1262" t="s">
        <v>13</v>
      </c>
      <c r="B15" s="1263">
        <v>20.541226780702921</v>
      </c>
      <c r="C15" s="1263">
        <v>21.702820663149001</v>
      </c>
      <c r="D15" s="1263">
        <v>18.506493506493499</v>
      </c>
      <c r="E15" s="1263">
        <v>18.538745387453865</v>
      </c>
      <c r="F15" s="1264">
        <v>2.4733475479744134</v>
      </c>
      <c r="G15" s="1265">
        <v>21.525974025974019</v>
      </c>
      <c r="H15" s="1265">
        <v>19.497964721845321</v>
      </c>
      <c r="I15" s="1265">
        <v>0.17427332168057319</v>
      </c>
    </row>
    <row r="16" spans="1:9" x14ac:dyDescent="0.25">
      <c r="A16" s="1262" t="s">
        <v>14</v>
      </c>
      <c r="B16" s="1263">
        <v>15.002715915263446</v>
      </c>
      <c r="C16" s="1263">
        <v>15.507906727418924</v>
      </c>
      <c r="D16" s="1263">
        <v>14.276331222144028</v>
      </c>
      <c r="E16" s="1263">
        <v>9.8132070507761107</v>
      </c>
      <c r="F16" s="1264">
        <v>21.238938053097346</v>
      </c>
      <c r="G16" s="1265">
        <v>26.576217079010373</v>
      </c>
      <c r="H16" s="1265">
        <v>4.4080604534005037</v>
      </c>
      <c r="I16" s="1265">
        <v>-31.262402797471964</v>
      </c>
    </row>
    <row r="17" spans="1:9" ht="15.75" thickBot="1" x14ac:dyDescent="0.3">
      <c r="A17" s="1266" t="s">
        <v>201</v>
      </c>
      <c r="B17" s="1267">
        <v>19.447661947661931</v>
      </c>
      <c r="C17" s="1267">
        <v>20.49156272927366</v>
      </c>
      <c r="D17" s="1267">
        <v>17.734492058735384</v>
      </c>
      <c r="E17" s="1267">
        <v>16.042450699984943</v>
      </c>
      <c r="F17" s="1268">
        <v>8.0389951256092971</v>
      </c>
      <c r="G17" s="1269">
        <v>22.314111346369408</v>
      </c>
      <c r="H17" s="1269">
        <v>14.215167548500885</v>
      </c>
      <c r="I17" s="1269">
        <v>-9.5409631871413012</v>
      </c>
    </row>
    <row r="18" spans="1:9" ht="16.5" thickTop="1" thickBot="1" x14ac:dyDescent="0.3">
      <c r="A18" s="1270" t="s">
        <v>16</v>
      </c>
      <c r="B18" s="1271">
        <v>46.714475907051693</v>
      </c>
      <c r="C18" s="1271">
        <v>46.782511579016536</v>
      </c>
      <c r="D18" s="1271">
        <v>46.465691955190799</v>
      </c>
      <c r="E18" s="1271">
        <v>50.002844537651079</v>
      </c>
      <c r="F18" s="1272">
        <v>62.105605786618426</v>
      </c>
      <c r="G18" s="1273">
        <v>47.993451307898837</v>
      </c>
      <c r="H18" s="1273">
        <v>47.685728677309591</v>
      </c>
      <c r="I18" s="1273">
        <v>7.6123962296124574</v>
      </c>
    </row>
    <row r="19" spans="1:9" ht="34.9" customHeight="1" thickTop="1" x14ac:dyDescent="0.25">
      <c r="A19" s="1787" t="s">
        <v>274</v>
      </c>
      <c r="B19" s="1787"/>
      <c r="C19" s="1787"/>
      <c r="D19" s="1787"/>
      <c r="E19" s="1787"/>
      <c r="F19" s="1787"/>
      <c r="G19" s="1787"/>
      <c r="H19" s="1787"/>
      <c r="I19" s="1274"/>
    </row>
  </sheetData>
  <mergeCells count="4">
    <mergeCell ref="A3:I3"/>
    <mergeCell ref="A4:A5"/>
    <mergeCell ref="I4:I5"/>
    <mergeCell ref="A19:H19"/>
  </mergeCells>
  <hyperlinks>
    <hyperlink ref="A1" location="ÍNDICE!A1" display="Volver al índice"/>
  </hyperlink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zoomScaleNormal="100" workbookViewId="0">
      <selection activeCell="B6" sqref="B6:I18"/>
    </sheetView>
  </sheetViews>
  <sheetFormatPr baseColWidth="10" defaultColWidth="8.85546875" defaultRowHeight="15" x14ac:dyDescent="0.25"/>
  <cols>
    <col min="1" max="1" width="39.28515625" style="1275" customWidth="1"/>
    <col min="2" max="9" width="8.28515625" style="1275" customWidth="1"/>
    <col min="10" max="16384" width="8.85546875" style="1275"/>
  </cols>
  <sheetData>
    <row r="1" spans="1:9" x14ac:dyDescent="0.25">
      <c r="A1" s="1504" t="s">
        <v>466</v>
      </c>
    </row>
    <row r="3" spans="1:9" ht="33" customHeight="1" thickBot="1" x14ac:dyDescent="0.3">
      <c r="A3" s="1788" t="s">
        <v>392</v>
      </c>
      <c r="B3" s="1788"/>
      <c r="C3" s="1788"/>
      <c r="D3" s="1788"/>
      <c r="E3" s="1788"/>
      <c r="F3" s="1788"/>
      <c r="G3" s="1788"/>
      <c r="H3" s="1788"/>
      <c r="I3" s="1788"/>
    </row>
    <row r="4" spans="1:9" ht="15" customHeight="1" thickTop="1" x14ac:dyDescent="0.25">
      <c r="A4" s="1789" t="s">
        <v>0</v>
      </c>
      <c r="B4" s="1230">
        <v>2017</v>
      </c>
      <c r="C4" s="1230">
        <v>2018</v>
      </c>
      <c r="D4" s="1230">
        <v>2019</v>
      </c>
      <c r="E4" s="1230">
        <v>2020</v>
      </c>
      <c r="F4" s="1187" t="s">
        <v>108</v>
      </c>
      <c r="G4" s="1188" t="s">
        <v>109</v>
      </c>
      <c r="H4" s="1188" t="s">
        <v>110</v>
      </c>
      <c r="I4" s="1781" t="s">
        <v>387</v>
      </c>
    </row>
    <row r="5" spans="1:9" ht="22.9" customHeight="1" thickBot="1" x14ac:dyDescent="0.3">
      <c r="A5" s="1790"/>
      <c r="B5" s="7" t="s">
        <v>261</v>
      </c>
      <c r="C5" s="7" t="s">
        <v>261</v>
      </c>
      <c r="D5" s="7" t="s">
        <v>261</v>
      </c>
      <c r="E5" s="7" t="s">
        <v>261</v>
      </c>
      <c r="F5" s="47" t="s">
        <v>391</v>
      </c>
      <c r="G5" s="7" t="s">
        <v>391</v>
      </c>
      <c r="H5" s="7" t="s">
        <v>391</v>
      </c>
      <c r="I5" s="1782"/>
    </row>
    <row r="6" spans="1:9" ht="15.75" thickTop="1" x14ac:dyDescent="0.25">
      <c r="A6" s="1276" t="s">
        <v>5</v>
      </c>
      <c r="B6" s="1277">
        <v>33904.356786005228</v>
      </c>
      <c r="C6" s="1277">
        <v>35319.344697798151</v>
      </c>
      <c r="D6" s="1277">
        <v>35611.349188701992</v>
      </c>
      <c r="E6" s="1277">
        <v>36921.135087983239</v>
      </c>
      <c r="F6" s="1278">
        <v>39455.729671221758</v>
      </c>
      <c r="G6" s="1277">
        <v>37187.247049462952</v>
      </c>
      <c r="H6" s="1277">
        <v>35754.603298534486</v>
      </c>
      <c r="I6" s="1279">
        <v>3.6780013369917128</v>
      </c>
    </row>
    <row r="7" spans="1:9" ht="15.75" thickBot="1" x14ac:dyDescent="0.3">
      <c r="A7" s="1280" t="s">
        <v>255</v>
      </c>
      <c r="B7" s="1281">
        <v>33904.356786005228</v>
      </c>
      <c r="C7" s="1281">
        <v>35319.344697798166</v>
      </c>
      <c r="D7" s="1281">
        <v>35611.349188702006</v>
      </c>
      <c r="E7" s="1281">
        <v>36921.135087983253</v>
      </c>
      <c r="F7" s="1282">
        <v>39455.729671221758</v>
      </c>
      <c r="G7" s="1281">
        <v>37187.247049462952</v>
      </c>
      <c r="H7" s="1281">
        <v>35754.603298534486</v>
      </c>
      <c r="I7" s="1283">
        <v>3.6780013369917128</v>
      </c>
    </row>
    <row r="8" spans="1:9" ht="15.75" thickTop="1" x14ac:dyDescent="0.25">
      <c r="A8" s="1284" t="s">
        <v>5</v>
      </c>
      <c r="B8" s="1285">
        <v>44177.505500988576</v>
      </c>
      <c r="C8" s="1285">
        <v>46058.618915335559</v>
      </c>
      <c r="D8" s="1285">
        <v>45942.061251544132</v>
      </c>
      <c r="E8" s="1285">
        <v>49076.107428971009</v>
      </c>
      <c r="F8" s="1286">
        <v>49615.013647219348</v>
      </c>
      <c r="G8" s="1285">
        <v>46139.688897168395</v>
      </c>
      <c r="H8" s="1285">
        <v>51092.11290126088</v>
      </c>
      <c r="I8" s="1287">
        <v>6.8217360998828411</v>
      </c>
    </row>
    <row r="9" spans="1:9" ht="18.75" thickBot="1" x14ac:dyDescent="0.3">
      <c r="A9" s="1280" t="s">
        <v>256</v>
      </c>
      <c r="B9" s="1281">
        <v>44200.328615317099</v>
      </c>
      <c r="C9" s="1281">
        <v>46118.466961312239</v>
      </c>
      <c r="D9" s="1281">
        <v>46024.788064530439</v>
      </c>
      <c r="E9" s="1281">
        <v>49031.146404916071</v>
      </c>
      <c r="F9" s="1282">
        <v>49615.013647219384</v>
      </c>
      <c r="G9" s="1281">
        <v>45966.887389981071</v>
      </c>
      <c r="H9" s="1281">
        <v>51084.984900521085</v>
      </c>
      <c r="I9" s="1283">
        <v>6.532041681909476</v>
      </c>
    </row>
    <row r="10" spans="1:9" ht="15.75" thickTop="1" x14ac:dyDescent="0.25">
      <c r="A10" s="1284" t="s">
        <v>5</v>
      </c>
      <c r="B10" s="1285">
        <v>50981.943426579666</v>
      </c>
      <c r="C10" s="1285">
        <v>46603.868493150731</v>
      </c>
      <c r="D10" s="1285">
        <v>52094.067607726611</v>
      </c>
      <c r="E10" s="1285">
        <v>51352.229056118354</v>
      </c>
      <c r="F10" s="1286">
        <v>53427.5</v>
      </c>
      <c r="G10" s="1285">
        <v>27629.683391264927</v>
      </c>
      <c r="H10" s="1285">
        <v>92013.900133155781</v>
      </c>
      <c r="I10" s="1287">
        <v>-1.4240365279101894</v>
      </c>
    </row>
    <row r="11" spans="1:9" ht="15.75" thickBot="1" x14ac:dyDescent="0.3">
      <c r="A11" s="1280" t="s">
        <v>257</v>
      </c>
      <c r="B11" s="1281">
        <v>50981.943426579666</v>
      </c>
      <c r="C11" s="1281">
        <v>46603.868493150731</v>
      </c>
      <c r="D11" s="1281">
        <v>52094.067607726611</v>
      </c>
      <c r="E11" s="1281">
        <v>51352.229056118354</v>
      </c>
      <c r="F11" s="1282">
        <v>53427.5</v>
      </c>
      <c r="G11" s="1281">
        <v>27629.683391264927</v>
      </c>
      <c r="H11" s="1281">
        <v>92013.900133155781</v>
      </c>
      <c r="I11" s="1283">
        <v>-1.4240365279101894</v>
      </c>
    </row>
    <row r="12" spans="1:9" ht="15.75" thickTop="1" x14ac:dyDescent="0.25">
      <c r="A12" s="1284" t="s">
        <v>10</v>
      </c>
      <c r="B12" s="1285">
        <v>24535.534351145041</v>
      </c>
      <c r="C12" s="1285">
        <v>29205.956306677668</v>
      </c>
      <c r="D12" s="1285">
        <v>28851.704918032792</v>
      </c>
      <c r="E12" s="1285">
        <v>23886.541926541926</v>
      </c>
      <c r="F12" s="1286"/>
      <c r="G12" s="1285"/>
      <c r="H12" s="1285">
        <v>24222.262825017566</v>
      </c>
      <c r="I12" s="1287">
        <v>-17.209253337356714</v>
      </c>
    </row>
    <row r="13" spans="1:9" x14ac:dyDescent="0.25">
      <c r="A13" s="1284" t="s">
        <v>11</v>
      </c>
      <c r="B13" s="1285">
        <v>33843.901960784315</v>
      </c>
      <c r="C13" s="1285">
        <v>30973.494623655912</v>
      </c>
      <c r="D13" s="1285">
        <v>28083.165137614676</v>
      </c>
      <c r="E13" s="1285">
        <v>29584.704251386323</v>
      </c>
      <c r="F13" s="1286"/>
      <c r="G13" s="1285">
        <v>47204.999999999993</v>
      </c>
      <c r="H13" s="1285">
        <v>26965.976645435239</v>
      </c>
      <c r="I13" s="1287">
        <v>5.3467588372383261</v>
      </c>
    </row>
    <row r="14" spans="1:9" ht="15.75" thickBot="1" x14ac:dyDescent="0.3">
      <c r="A14" s="1280" t="s">
        <v>258</v>
      </c>
      <c r="B14" s="1281">
        <v>26052.233226837056</v>
      </c>
      <c r="C14" s="1281">
        <v>29536.481233243965</v>
      </c>
      <c r="D14" s="1281">
        <v>28689.253393665153</v>
      </c>
      <c r="E14" s="1281">
        <v>25440.325100806447</v>
      </c>
      <c r="F14" s="1282"/>
      <c r="G14" s="1281">
        <v>47204.999999999993</v>
      </c>
      <c r="H14" s="1281">
        <v>24904.56969376979</v>
      </c>
      <c r="I14" s="1283">
        <v>-11.324548074771783</v>
      </c>
    </row>
    <row r="15" spans="1:9" ht="15.75" thickTop="1" x14ac:dyDescent="0.25">
      <c r="A15" s="1284" t="s">
        <v>13</v>
      </c>
      <c r="B15" s="1285">
        <v>35451.242924988634</v>
      </c>
      <c r="C15" s="1285">
        <v>32945.818525633324</v>
      </c>
      <c r="D15" s="1285">
        <v>33783.493491794012</v>
      </c>
      <c r="E15" s="1285">
        <v>35445.481687898086</v>
      </c>
      <c r="F15" s="1286">
        <v>27150.34482758621</v>
      </c>
      <c r="G15" s="1285">
        <v>39543.122857534647</v>
      </c>
      <c r="H15" s="1285">
        <v>32665.918580375779</v>
      </c>
      <c r="I15" s="1287">
        <v>4.919527332209654</v>
      </c>
    </row>
    <row r="16" spans="1:9" x14ac:dyDescent="0.25">
      <c r="A16" s="1284" t="s">
        <v>14</v>
      </c>
      <c r="B16" s="1285">
        <v>51494.516654598112</v>
      </c>
      <c r="C16" s="1285">
        <v>52396.717939854832</v>
      </c>
      <c r="D16" s="1285">
        <v>52643.082484390412</v>
      </c>
      <c r="E16" s="1285">
        <v>46678.148793565677</v>
      </c>
      <c r="F16" s="1286">
        <v>57478.208333333336</v>
      </c>
      <c r="G16" s="1285">
        <v>41856.51051051051</v>
      </c>
      <c r="H16" s="1285">
        <v>45825.885714285709</v>
      </c>
      <c r="I16" s="1287">
        <v>-11.330897449999142</v>
      </c>
    </row>
    <row r="17" spans="1:9" ht="15.75" thickBot="1" x14ac:dyDescent="0.3">
      <c r="A17" s="1288" t="s">
        <v>201</v>
      </c>
      <c r="B17" s="1289">
        <v>37894.937958418384</v>
      </c>
      <c r="C17" s="1289">
        <v>35824.006444683124</v>
      </c>
      <c r="D17" s="1289">
        <v>36554.204123014533</v>
      </c>
      <c r="E17" s="1289">
        <v>37411.22478183356</v>
      </c>
      <c r="F17" s="1290">
        <v>50914.715485074623</v>
      </c>
      <c r="G17" s="1289">
        <v>39973.106162089753</v>
      </c>
      <c r="H17" s="1289">
        <v>34094.575062034724</v>
      </c>
      <c r="I17" s="1291">
        <v>2.3445200884005715</v>
      </c>
    </row>
    <row r="18" spans="1:9" ht="16.5" thickTop="1" thickBot="1" x14ac:dyDescent="0.3">
      <c r="A18" s="1292" t="s">
        <v>16</v>
      </c>
      <c r="B18" s="1293">
        <v>36078.995780125842</v>
      </c>
      <c r="C18" s="1293">
        <v>37283.788828816119</v>
      </c>
      <c r="D18" s="1293">
        <v>37684.314625602463</v>
      </c>
      <c r="E18" s="1293">
        <v>39100.965849642897</v>
      </c>
      <c r="F18" s="1294">
        <v>40966.207998975071</v>
      </c>
      <c r="G18" s="1293">
        <v>38535.513794451603</v>
      </c>
      <c r="H18" s="1293">
        <v>38728.510052125297</v>
      </c>
      <c r="I18" s="1295">
        <v>3.7592596233075</v>
      </c>
    </row>
    <row r="19" spans="1:9" ht="28.9" customHeight="1" thickTop="1" x14ac:dyDescent="0.25">
      <c r="A19" s="1791" t="s">
        <v>275</v>
      </c>
      <c r="B19" s="1791"/>
      <c r="C19" s="1791"/>
      <c r="D19" s="1791"/>
      <c r="E19" s="1791"/>
      <c r="F19" s="1791"/>
      <c r="G19" s="1791"/>
      <c r="H19" s="1791"/>
      <c r="I19" s="1791"/>
    </row>
  </sheetData>
  <mergeCells count="4">
    <mergeCell ref="A3:I3"/>
    <mergeCell ref="A4:A5"/>
    <mergeCell ref="I4:I5"/>
    <mergeCell ref="A19:I19"/>
  </mergeCells>
  <hyperlinks>
    <hyperlink ref="A1" location="ÍNDICE!A1" display="Volver al índice"/>
  </hyperlink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zoomScaleNormal="100" workbookViewId="0"/>
  </sheetViews>
  <sheetFormatPr baseColWidth="10" defaultColWidth="8.85546875" defaultRowHeight="15" x14ac:dyDescent="0.25"/>
  <cols>
    <col min="1" max="1" width="31.85546875" style="1296" customWidth="1"/>
    <col min="2" max="8" width="8.42578125" style="1296" customWidth="1"/>
    <col min="9" max="9" width="1.7109375" style="1296" bestFit="1" customWidth="1"/>
    <col min="10" max="12" width="4.28515625" style="1296" bestFit="1" customWidth="1"/>
    <col min="13" max="15" width="5.140625" style="1296" bestFit="1" customWidth="1"/>
    <col min="16" max="16" width="7.140625" style="1296" bestFit="1" customWidth="1"/>
    <col min="17" max="16384" width="8.85546875" style="1296"/>
  </cols>
  <sheetData>
    <row r="1" spans="1:8" x14ac:dyDescent="0.25">
      <c r="A1" s="1505" t="s">
        <v>466</v>
      </c>
    </row>
    <row r="3" spans="1:8" ht="28.9" customHeight="1" thickBot="1" x14ac:dyDescent="0.3">
      <c r="A3" s="1792" t="s">
        <v>400</v>
      </c>
      <c r="B3" s="1793"/>
      <c r="C3" s="1793"/>
      <c r="D3" s="1793"/>
      <c r="E3" s="1793"/>
      <c r="F3" s="1793"/>
      <c r="G3" s="1793"/>
      <c r="H3" s="1793"/>
    </row>
    <row r="4" spans="1:8" ht="15.75" thickTop="1" x14ac:dyDescent="0.25">
      <c r="A4" s="1794" t="s">
        <v>0</v>
      </c>
      <c r="B4" s="1230">
        <v>2017</v>
      </c>
      <c r="C4" s="1230">
        <v>2018</v>
      </c>
      <c r="D4" s="1230">
        <v>2019</v>
      </c>
      <c r="E4" s="1230">
        <v>2020</v>
      </c>
      <c r="F4" s="1187" t="s">
        <v>108</v>
      </c>
      <c r="G4" s="1188" t="s">
        <v>109</v>
      </c>
      <c r="H4" s="1188" t="s">
        <v>110</v>
      </c>
    </row>
    <row r="5" spans="1:8" ht="29.25" thickBot="1" x14ac:dyDescent="0.3">
      <c r="A5" s="1795"/>
      <c r="B5" s="7" t="s">
        <v>254</v>
      </c>
      <c r="C5" s="7" t="s">
        <v>254</v>
      </c>
      <c r="D5" s="7" t="s">
        <v>254</v>
      </c>
      <c r="E5" s="7" t="s">
        <v>254</v>
      </c>
      <c r="F5" s="47" t="s">
        <v>381</v>
      </c>
      <c r="G5" s="7" t="s">
        <v>381</v>
      </c>
      <c r="H5" s="7" t="s">
        <v>381</v>
      </c>
    </row>
    <row r="6" spans="1:8" ht="15.75" thickTop="1" x14ac:dyDescent="0.25">
      <c r="A6" s="1297" t="s">
        <v>6</v>
      </c>
      <c r="B6" s="1298">
        <v>100</v>
      </c>
      <c r="C6" s="1298">
        <v>101.08695652173914</v>
      </c>
      <c r="D6" s="1298">
        <v>72.826086956521735</v>
      </c>
      <c r="E6" s="1298">
        <v>55.434782608695656</v>
      </c>
      <c r="F6" s="1299">
        <v>50</v>
      </c>
      <c r="G6" s="1298"/>
      <c r="H6" s="1298">
        <v>59.615384615384613</v>
      </c>
    </row>
    <row r="7" spans="1:8" x14ac:dyDescent="0.25">
      <c r="A7" s="1297" t="s">
        <v>23</v>
      </c>
      <c r="B7" s="1300">
        <v>84.307970196432649</v>
      </c>
      <c r="C7" s="1300">
        <v>84.563150746944331</v>
      </c>
      <c r="D7" s="1300">
        <v>83.329653345109307</v>
      </c>
      <c r="E7" s="1300">
        <v>66.918671248568174</v>
      </c>
      <c r="F7" s="1301">
        <v>72.337482710926707</v>
      </c>
      <c r="G7" s="1302">
        <v>73.284174702212127</v>
      </c>
      <c r="H7" s="1302">
        <v>58.86109632783392</v>
      </c>
    </row>
    <row r="8" spans="1:8" x14ac:dyDescent="0.25">
      <c r="A8" s="1297" t="s">
        <v>24</v>
      </c>
      <c r="B8" s="1300">
        <v>68.389057750759861</v>
      </c>
      <c r="C8" s="1300">
        <v>82.699868938401039</v>
      </c>
      <c r="D8" s="1300">
        <v>78.637413394919193</v>
      </c>
      <c r="E8" s="1300">
        <v>136.21553884711778</v>
      </c>
      <c r="F8" s="1301">
        <v>145.37037037037038</v>
      </c>
      <c r="G8" s="1302"/>
      <c r="H8" s="1302">
        <v>96.666666666666671</v>
      </c>
    </row>
    <row r="9" spans="1:8" x14ac:dyDescent="0.25">
      <c r="A9" s="1297" t="s">
        <v>25</v>
      </c>
      <c r="B9" s="1300">
        <v>98.709677419354833</v>
      </c>
      <c r="C9" s="1300">
        <v>98.882681564245814</v>
      </c>
      <c r="D9" s="1300">
        <v>100</v>
      </c>
      <c r="E9" s="1300">
        <v>92.546583850931668</v>
      </c>
      <c r="F9" s="1301">
        <v>90.769230769230774</v>
      </c>
      <c r="G9" s="1302">
        <v>76.19047619047619</v>
      </c>
      <c r="H9" s="1302">
        <v>98.453608247422693</v>
      </c>
    </row>
    <row r="10" spans="1:8" ht="15.75" thickBot="1" x14ac:dyDescent="0.3">
      <c r="A10" s="1303" t="s">
        <v>7</v>
      </c>
      <c r="B10" s="1304">
        <v>82.866338508140871</v>
      </c>
      <c r="C10" s="1304">
        <v>85.051357300073377</v>
      </c>
      <c r="D10" s="1304">
        <v>82.920353982300881</v>
      </c>
      <c r="E10" s="1304">
        <v>78.12443966290121</v>
      </c>
      <c r="F10" s="1305">
        <v>104.60704607046074</v>
      </c>
      <c r="G10" s="1306">
        <v>73.384446878422764</v>
      </c>
      <c r="H10" s="1306">
        <v>64.747252747252759</v>
      </c>
    </row>
    <row r="11" spans="1:8" x14ac:dyDescent="0.25">
      <c r="A11" s="1297" t="s">
        <v>27</v>
      </c>
      <c r="B11" s="1300">
        <v>98.575498575498571</v>
      </c>
      <c r="C11" s="1300">
        <v>97.166361974405817</v>
      </c>
      <c r="D11" s="1300">
        <v>95.784224841341796</v>
      </c>
      <c r="E11" s="1300">
        <v>93.491124260355036</v>
      </c>
      <c r="F11" s="1301">
        <v>76.119402985074629</v>
      </c>
      <c r="G11" s="1302">
        <v>91.767068273092349</v>
      </c>
      <c r="H11" s="1302">
        <v>97.282099343954997</v>
      </c>
    </row>
    <row r="12" spans="1:8" x14ac:dyDescent="0.25">
      <c r="A12" s="1297" t="s">
        <v>28</v>
      </c>
      <c r="B12" s="1300">
        <v>98.562091503267951</v>
      </c>
      <c r="C12" s="1300">
        <v>101.0282776349614</v>
      </c>
      <c r="D12" s="1300">
        <v>83.850931677018636</v>
      </c>
      <c r="E12" s="1300">
        <v>99.337748344370894</v>
      </c>
      <c r="F12" s="1301">
        <v>136.36363636363635</v>
      </c>
      <c r="G12" s="1302">
        <v>97.47899159663865</v>
      </c>
      <c r="H12" s="1302">
        <v>97.678275290215623</v>
      </c>
    </row>
    <row r="13" spans="1:8" x14ac:dyDescent="0.25">
      <c r="A13" s="1297" t="s">
        <v>29</v>
      </c>
      <c r="B13" s="1300">
        <v>98.965394220478046</v>
      </c>
      <c r="C13" s="1300">
        <v>98.274111675126917</v>
      </c>
      <c r="D13" s="1300">
        <v>97.676008202323999</v>
      </c>
      <c r="E13" s="1300">
        <v>96.943972835314113</v>
      </c>
      <c r="F13" s="1301">
        <v>99.198396793587165</v>
      </c>
      <c r="G13" s="1302">
        <v>96.447793326157154</v>
      </c>
      <c r="H13" s="1302">
        <v>96.506262359920854</v>
      </c>
    </row>
    <row r="14" spans="1:8" x14ac:dyDescent="0.25">
      <c r="A14" s="1297" t="s">
        <v>30</v>
      </c>
      <c r="B14" s="1300">
        <v>100</v>
      </c>
      <c r="C14" s="1300">
        <v>100</v>
      </c>
      <c r="D14" s="1300">
        <v>100</v>
      </c>
      <c r="E14" s="1300">
        <v>100</v>
      </c>
      <c r="F14" s="1301">
        <v>100</v>
      </c>
      <c r="G14" s="1302">
        <v>100</v>
      </c>
      <c r="H14" s="1302">
        <v>100</v>
      </c>
    </row>
    <row r="15" spans="1:8" ht="15.75" thickBot="1" x14ac:dyDescent="0.3">
      <c r="A15" s="1303" t="s">
        <v>8</v>
      </c>
      <c r="B15" s="1304">
        <v>99.00596421471171</v>
      </c>
      <c r="C15" s="1304">
        <v>98.521959459459424</v>
      </c>
      <c r="D15" s="1304">
        <v>95.886925795053074</v>
      </c>
      <c r="E15" s="1304">
        <v>96.671328671328666</v>
      </c>
      <c r="F15" s="1305">
        <v>97.630799605133248</v>
      </c>
      <c r="G15" s="1306">
        <v>95.521821631878538</v>
      </c>
      <c r="H15" s="1306">
        <v>97.258709308966303</v>
      </c>
    </row>
    <row r="16" spans="1:8" x14ac:dyDescent="0.25">
      <c r="A16" s="1297" t="s">
        <v>32</v>
      </c>
      <c r="B16" s="1300">
        <v>96.511627906976756</v>
      </c>
      <c r="C16" s="1300">
        <v>149.38574938574936</v>
      </c>
      <c r="D16" s="1300">
        <v>99.420849420849422</v>
      </c>
      <c r="E16" s="1300">
        <v>96.620278330019886</v>
      </c>
      <c r="F16" s="1301">
        <v>94.927536231884062</v>
      </c>
      <c r="G16" s="1302">
        <v>96.825396825396822</v>
      </c>
      <c r="H16" s="1302">
        <v>97.350993377483448</v>
      </c>
    </row>
    <row r="17" spans="1:8" ht="15.75" thickBot="1" x14ac:dyDescent="0.3">
      <c r="A17" s="1303" t="s">
        <v>9</v>
      </c>
      <c r="B17" s="1304">
        <v>96.511627906976756</v>
      </c>
      <c r="C17" s="1304">
        <v>149.38574938574936</v>
      </c>
      <c r="D17" s="1304">
        <v>99.420849420849422</v>
      </c>
      <c r="E17" s="1304">
        <v>96.620278330019886</v>
      </c>
      <c r="F17" s="1305">
        <v>94.927536231884062</v>
      </c>
      <c r="G17" s="1306">
        <v>96.825396825396822</v>
      </c>
      <c r="H17" s="1306">
        <v>97.350993377483448</v>
      </c>
    </row>
    <row r="18" spans="1:8" x14ac:dyDescent="0.25">
      <c r="A18" s="1297" t="s">
        <v>27</v>
      </c>
      <c r="B18" s="1307">
        <v>138.83763837638386</v>
      </c>
      <c r="C18" s="1307">
        <v>129.96389891696748</v>
      </c>
      <c r="D18" s="1307">
        <v>94.496124031007739</v>
      </c>
      <c r="E18" s="1307">
        <v>87.352445193929171</v>
      </c>
      <c r="F18" s="1308">
        <v>79.591836734693871</v>
      </c>
      <c r="G18" s="1309">
        <v>96.888888888888886</v>
      </c>
      <c r="H18" s="1309">
        <v>86.117936117936111</v>
      </c>
    </row>
    <row r="19" spans="1:8" x14ac:dyDescent="0.25">
      <c r="A19" s="1297" t="s">
        <v>34</v>
      </c>
      <c r="B19" s="1300">
        <v>161.89735614307935</v>
      </c>
      <c r="C19" s="1300">
        <v>145.7680250783699</v>
      </c>
      <c r="D19" s="1300">
        <v>103.46534653465346</v>
      </c>
      <c r="E19" s="1300">
        <v>99.406880189798343</v>
      </c>
      <c r="F19" s="1301">
        <v>104.33333333333333</v>
      </c>
      <c r="G19" s="1302">
        <v>16.666666666666664</v>
      </c>
      <c r="H19" s="1302">
        <v>101.36452241715399</v>
      </c>
    </row>
    <row r="20" spans="1:8" ht="15.75" thickBot="1" x14ac:dyDescent="0.3">
      <c r="A20" s="1310" t="s">
        <v>15</v>
      </c>
      <c r="B20" s="1311">
        <v>147.42327735958304</v>
      </c>
      <c r="C20" s="1311">
        <v>135.73883161512029</v>
      </c>
      <c r="D20" s="1311">
        <v>97.950428979980998</v>
      </c>
      <c r="E20" s="1311">
        <v>92.360768851651059</v>
      </c>
      <c r="F20" s="1312">
        <v>96.196868008948528</v>
      </c>
      <c r="G20" s="1313">
        <v>87.45098039215685</v>
      </c>
      <c r="H20" s="1313">
        <v>92.012057272042171</v>
      </c>
    </row>
    <row r="21" spans="1:8" ht="16.5" thickTop="1" thickBot="1" x14ac:dyDescent="0.3">
      <c r="A21" s="1314" t="s">
        <v>16</v>
      </c>
      <c r="B21" s="1315">
        <v>98.832928100034806</v>
      </c>
      <c r="C21" s="1315">
        <v>99.354136922972344</v>
      </c>
      <c r="D21" s="1315">
        <v>91.512939182582571</v>
      </c>
      <c r="E21" s="1315">
        <v>89.317779671013881</v>
      </c>
      <c r="F21" s="1316">
        <v>100.65061808718279</v>
      </c>
      <c r="G21" s="1317">
        <v>86.649926762921112</v>
      </c>
      <c r="H21" s="1317">
        <v>86.335403726707995</v>
      </c>
    </row>
    <row r="22" spans="1:8" ht="30.6" customHeight="1" thickTop="1" x14ac:dyDescent="0.25">
      <c r="A22" s="1796" t="s">
        <v>276</v>
      </c>
      <c r="B22" s="1796"/>
      <c r="C22" s="1796"/>
      <c r="D22" s="1796"/>
      <c r="E22" s="1796"/>
      <c r="F22" s="1796"/>
      <c r="G22" s="1796"/>
      <c r="H22" s="1796"/>
    </row>
  </sheetData>
  <mergeCells count="3">
    <mergeCell ref="A3:H3"/>
    <mergeCell ref="A4:A5"/>
    <mergeCell ref="A22:H22"/>
  </mergeCells>
  <hyperlinks>
    <hyperlink ref="A1" location="ÍNDICE!A1" display="Volver al índice"/>
  </hyperlink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zoomScaleNormal="100" workbookViewId="0">
      <selection activeCell="L9" sqref="L9"/>
    </sheetView>
  </sheetViews>
  <sheetFormatPr baseColWidth="10" defaultColWidth="8.85546875" defaultRowHeight="15" x14ac:dyDescent="0.25"/>
  <cols>
    <col min="1" max="1" width="31.7109375" style="1318" customWidth="1"/>
    <col min="2" max="5" width="10.28515625" style="1318" customWidth="1"/>
    <col min="6" max="8" width="9.42578125" style="1318" customWidth="1"/>
    <col min="9" max="9" width="9.42578125" style="1318" bestFit="1" customWidth="1"/>
    <col min="10" max="16384" width="8.85546875" style="1318"/>
  </cols>
  <sheetData>
    <row r="1" spans="1:9" x14ac:dyDescent="0.25">
      <c r="A1" s="1506" t="s">
        <v>466</v>
      </c>
    </row>
    <row r="3" spans="1:9" ht="27.6" customHeight="1" thickBot="1" x14ac:dyDescent="0.3">
      <c r="A3" s="1797" t="s">
        <v>401</v>
      </c>
      <c r="B3" s="1798"/>
      <c r="C3" s="1798"/>
      <c r="D3" s="1798"/>
      <c r="E3" s="1798"/>
      <c r="F3" s="1798"/>
      <c r="G3" s="1798"/>
      <c r="H3" s="1798"/>
      <c r="I3" s="1798"/>
    </row>
    <row r="4" spans="1:9" ht="15" customHeight="1" thickTop="1" x14ac:dyDescent="0.25">
      <c r="A4" s="1799" t="s">
        <v>0</v>
      </c>
      <c r="B4" s="1230">
        <v>2017</v>
      </c>
      <c r="C4" s="1230">
        <v>2018</v>
      </c>
      <c r="D4" s="1230">
        <v>2019</v>
      </c>
      <c r="E4" s="1230">
        <v>2020</v>
      </c>
      <c r="F4" s="1319" t="s">
        <v>108</v>
      </c>
      <c r="G4" s="1320" t="s">
        <v>109</v>
      </c>
      <c r="H4" s="1320" t="s">
        <v>110</v>
      </c>
      <c r="I4" s="1801" t="s">
        <v>384</v>
      </c>
    </row>
    <row r="5" spans="1:9" ht="24.6" customHeight="1" thickBot="1" x14ac:dyDescent="0.3">
      <c r="A5" s="1800"/>
      <c r="B5" s="1321" t="s">
        <v>262</v>
      </c>
      <c r="C5" s="1321" t="s">
        <v>262</v>
      </c>
      <c r="D5" s="1321" t="s">
        <v>262</v>
      </c>
      <c r="E5" s="1321" t="s">
        <v>262</v>
      </c>
      <c r="F5" s="1439" t="s">
        <v>383</v>
      </c>
      <c r="G5" s="7" t="s">
        <v>383</v>
      </c>
      <c r="H5" s="7" t="s">
        <v>383</v>
      </c>
      <c r="I5" s="1802"/>
    </row>
    <row r="6" spans="1:9" ht="15.75" thickTop="1" x14ac:dyDescent="0.25">
      <c r="A6" s="1322" t="s">
        <v>6</v>
      </c>
      <c r="B6" s="1323">
        <v>6455.45</v>
      </c>
      <c r="C6" s="1323">
        <v>6774.2903225806449</v>
      </c>
      <c r="D6" s="1323">
        <v>10172.298507462687</v>
      </c>
      <c r="E6" s="1323">
        <v>10405.431372549019</v>
      </c>
      <c r="F6" s="1324">
        <v>14418.2</v>
      </c>
      <c r="G6" s="1326"/>
      <c r="H6" s="1323">
        <v>7816.5483870967746</v>
      </c>
      <c r="I6" s="1325">
        <v>2.29184057974016</v>
      </c>
    </row>
    <row r="7" spans="1:9" x14ac:dyDescent="0.25">
      <c r="A7" s="1322" t="s">
        <v>23</v>
      </c>
      <c r="B7" s="1326">
        <v>16488.686663095883</v>
      </c>
      <c r="C7" s="1326">
        <v>17484.687098501076</v>
      </c>
      <c r="D7" s="1326">
        <v>17708.957339692632</v>
      </c>
      <c r="E7" s="1326">
        <v>19750.975008558722</v>
      </c>
      <c r="F7" s="1327">
        <v>26181.627151051624</v>
      </c>
      <c r="G7" s="1326">
        <v>18254.413312693498</v>
      </c>
      <c r="H7" s="1326">
        <v>18458.322784810134</v>
      </c>
      <c r="I7" s="1328">
        <v>11.530987565762203</v>
      </c>
    </row>
    <row r="8" spans="1:9" x14ac:dyDescent="0.25">
      <c r="A8" s="1322" t="s">
        <v>24</v>
      </c>
      <c r="B8" s="1326">
        <v>1846.4977777777776</v>
      </c>
      <c r="C8" s="1326">
        <v>2345.6529318541998</v>
      </c>
      <c r="D8" s="1326">
        <v>2220.1688693098376</v>
      </c>
      <c r="E8" s="1326">
        <v>1229.8528058877646</v>
      </c>
      <c r="F8" s="1327">
        <v>718.93418259023349</v>
      </c>
      <c r="G8" s="1326"/>
      <c r="H8" s="1326">
        <v>4549.062068965517</v>
      </c>
      <c r="I8" s="1328">
        <v>-44.605438672325995</v>
      </c>
    </row>
    <row r="9" spans="1:9" x14ac:dyDescent="0.25">
      <c r="A9" s="1322" t="s">
        <v>25</v>
      </c>
      <c r="B9" s="1326">
        <v>3752.830065359477</v>
      </c>
      <c r="C9" s="1326">
        <v>3633.3389830508477</v>
      </c>
      <c r="D9" s="1326">
        <v>4641.1963190184051</v>
      </c>
      <c r="E9" s="1326">
        <v>2544.3691275167785</v>
      </c>
      <c r="F9" s="1327">
        <v>4519.0847457627115</v>
      </c>
      <c r="G9" s="1326">
        <v>2757.2083333333335</v>
      </c>
      <c r="H9" s="1326">
        <v>1880.890052356021</v>
      </c>
      <c r="I9" s="1328">
        <v>-45.178592918152994</v>
      </c>
    </row>
    <row r="10" spans="1:9" ht="15.75" thickBot="1" x14ac:dyDescent="0.3">
      <c r="A10" s="1329" t="s">
        <v>7</v>
      </c>
      <c r="B10" s="1330">
        <v>14446.44299748686</v>
      </c>
      <c r="C10" s="1330">
        <v>14681.045503558338</v>
      </c>
      <c r="D10" s="1330">
        <v>14895.111846318043</v>
      </c>
      <c r="E10" s="1330">
        <v>13844.00895111315</v>
      </c>
      <c r="F10" s="1331">
        <v>9666.5913212435207</v>
      </c>
      <c r="G10" s="1330">
        <v>17699.289552238821</v>
      </c>
      <c r="H10" s="1330">
        <v>14715.602172437206</v>
      </c>
      <c r="I10" s="1332">
        <v>-7.0566968952617657</v>
      </c>
    </row>
    <row r="11" spans="1:9" x14ac:dyDescent="0.25">
      <c r="A11" s="1322" t="s">
        <v>27</v>
      </c>
      <c r="B11" s="1326">
        <v>16549.319845857426</v>
      </c>
      <c r="C11" s="1326">
        <v>16446.187206020706</v>
      </c>
      <c r="D11" s="1326">
        <v>17330.764316138189</v>
      </c>
      <c r="E11" s="1326">
        <v>16374.093476144109</v>
      </c>
      <c r="F11" s="1327">
        <v>38938.843137254902</v>
      </c>
      <c r="G11" s="1326">
        <v>15106.589715536109</v>
      </c>
      <c r="H11" s="1326">
        <v>15272.835260115613</v>
      </c>
      <c r="I11" s="1328">
        <v>-5.5200729901060397</v>
      </c>
    </row>
    <row r="12" spans="1:9" x14ac:dyDescent="0.25">
      <c r="A12" s="1322" t="s">
        <v>28</v>
      </c>
      <c r="B12" s="1326">
        <v>10748.472148541114</v>
      </c>
      <c r="C12" s="1326">
        <v>9869.2633587786295</v>
      </c>
      <c r="D12" s="1326">
        <v>13281.487407407407</v>
      </c>
      <c r="E12" s="1326">
        <v>10829.314666666665</v>
      </c>
      <c r="F12" s="1327">
        <v>14025.755555555555</v>
      </c>
      <c r="G12" s="1326">
        <v>11417.913793103447</v>
      </c>
      <c r="H12" s="1326">
        <v>10469.183361629879</v>
      </c>
      <c r="I12" s="1328">
        <v>-18.463088248482663</v>
      </c>
    </row>
    <row r="13" spans="1:9" x14ac:dyDescent="0.25">
      <c r="A13" s="1322" t="s">
        <v>29</v>
      </c>
      <c r="B13" s="1326">
        <v>11737.983777937998</v>
      </c>
      <c r="C13" s="1326">
        <v>11215.352272727276</v>
      </c>
      <c r="D13" s="1326">
        <v>9446.8635409377148</v>
      </c>
      <c r="E13" s="1326">
        <v>8694.0746059544654</v>
      </c>
      <c r="F13" s="1327">
        <v>12739.858585858585</v>
      </c>
      <c r="G13" s="1326">
        <v>10366.450892857145</v>
      </c>
      <c r="H13" s="1326">
        <v>6302.604508196725</v>
      </c>
      <c r="I13" s="1328">
        <v>-7.9686652794449708</v>
      </c>
    </row>
    <row r="14" spans="1:9" x14ac:dyDescent="0.25">
      <c r="A14" s="1322" t="s">
        <v>30</v>
      </c>
      <c r="B14" s="1326">
        <v>2225.0986842105258</v>
      </c>
      <c r="C14" s="1326">
        <v>2090.3195266272191</v>
      </c>
      <c r="D14" s="1326">
        <v>1542.5588752196836</v>
      </c>
      <c r="E14" s="1326">
        <v>1271.979249800479</v>
      </c>
      <c r="F14" s="1327">
        <v>558.76657060518733</v>
      </c>
      <c r="G14" s="1326">
        <v>1551.715736040609</v>
      </c>
      <c r="H14" s="1326">
        <v>1532.8063492063493</v>
      </c>
      <c r="I14" s="1328">
        <v>-17.540959360832822</v>
      </c>
    </row>
    <row r="15" spans="1:9" ht="15.75" thickBot="1" x14ac:dyDescent="0.3">
      <c r="A15" s="1329" t="s">
        <v>8</v>
      </c>
      <c r="B15" s="1330">
        <v>11197.050774526679</v>
      </c>
      <c r="C15" s="1330">
        <v>11110.739534219183</v>
      </c>
      <c r="D15" s="1330">
        <v>10958.059699292446</v>
      </c>
      <c r="E15" s="1330">
        <v>9862.521267361104</v>
      </c>
      <c r="F15" s="1331">
        <v>11226.534883720928</v>
      </c>
      <c r="G15" s="1330">
        <v>10066.470003972983</v>
      </c>
      <c r="H15" s="1330">
        <v>9315.7366412213723</v>
      </c>
      <c r="I15" s="1332">
        <v>-9.997558527647735</v>
      </c>
    </row>
    <row r="16" spans="1:9" x14ac:dyDescent="0.25">
      <c r="A16" s="1322" t="s">
        <v>32</v>
      </c>
      <c r="B16" s="1326">
        <v>10009.382530120482</v>
      </c>
      <c r="C16" s="1326">
        <v>6621.1661184210525</v>
      </c>
      <c r="D16" s="1326">
        <v>6379.3980582524273</v>
      </c>
      <c r="E16" s="1326">
        <v>6835.6646090534978</v>
      </c>
      <c r="F16" s="1327">
        <v>13163.068702290075</v>
      </c>
      <c r="G16" s="1326">
        <v>11000.360655737704</v>
      </c>
      <c r="H16" s="1326">
        <v>3152.2074829931971</v>
      </c>
      <c r="I16" s="1328">
        <v>7.1521881317758718</v>
      </c>
    </row>
    <row r="17" spans="1:9" ht="15.75" thickBot="1" x14ac:dyDescent="0.3">
      <c r="A17" s="1329" t="s">
        <v>9</v>
      </c>
      <c r="B17" s="1330">
        <v>10009.382530120482</v>
      </c>
      <c r="C17" s="1330">
        <v>6621.1661184210525</v>
      </c>
      <c r="D17" s="1330">
        <v>6379.3980582524273</v>
      </c>
      <c r="E17" s="1330">
        <v>6835.6646090534978</v>
      </c>
      <c r="F17" s="1331">
        <v>13163.068702290075</v>
      </c>
      <c r="G17" s="1330">
        <v>11000.360655737704</v>
      </c>
      <c r="H17" s="1330">
        <v>3152.2074829931971</v>
      </c>
      <c r="I17" s="1332">
        <v>7.1521881317758718</v>
      </c>
    </row>
    <row r="18" spans="1:9" x14ac:dyDescent="0.25">
      <c r="A18" s="1322" t="s">
        <v>27</v>
      </c>
      <c r="B18" s="1333">
        <v>5511.8744186046479</v>
      </c>
      <c r="C18" s="1333">
        <v>5911.8361111111135</v>
      </c>
      <c r="D18" s="1333">
        <v>9690.565217391304</v>
      </c>
      <c r="E18" s="1333">
        <v>12422.721042471039</v>
      </c>
      <c r="F18" s="1440">
        <v>7327.9572649572647</v>
      </c>
      <c r="G18" s="1333">
        <v>9258.4174311926599</v>
      </c>
      <c r="H18" s="1333">
        <v>14257.108416547791</v>
      </c>
      <c r="I18" s="1334">
        <v>28.193977996004143</v>
      </c>
    </row>
    <row r="19" spans="1:9" x14ac:dyDescent="0.25">
      <c r="A19" s="1322" t="s">
        <v>34</v>
      </c>
      <c r="B19" s="1326">
        <v>1470.5485110470704</v>
      </c>
      <c r="C19" s="1326">
        <v>1748.8311827956989</v>
      </c>
      <c r="D19" s="1326">
        <v>2137.9832535885166</v>
      </c>
      <c r="E19" s="1326">
        <v>2549.3591885441529</v>
      </c>
      <c r="F19" s="1327">
        <v>3021.4121405750798</v>
      </c>
      <c r="G19" s="1430">
        <v>4037</v>
      </c>
      <c r="H19" s="1326">
        <v>2250.9153846153845</v>
      </c>
      <c r="I19" s="1328">
        <v>19.241307632562542</v>
      </c>
    </row>
    <row r="20" spans="1:9" ht="15.75" thickBot="1" x14ac:dyDescent="0.3">
      <c r="A20" s="1335" t="s">
        <v>15</v>
      </c>
      <c r="B20" s="1336">
        <v>3859.4705420267092</v>
      </c>
      <c r="C20" s="1336">
        <v>4278.2518987341764</v>
      </c>
      <c r="D20" s="1336">
        <v>6618.0793187347927</v>
      </c>
      <c r="E20" s="1336">
        <v>8007.6318036286011</v>
      </c>
      <c r="F20" s="1337">
        <v>4193.1930232558143</v>
      </c>
      <c r="G20" s="1336">
        <v>9141.3452914798199</v>
      </c>
      <c r="H20" s="1336">
        <v>9143.9058149058146</v>
      </c>
      <c r="I20" s="1338">
        <v>20.996310530159302</v>
      </c>
    </row>
    <row r="21" spans="1:9" ht="16.5" thickTop="1" thickBot="1" x14ac:dyDescent="0.3">
      <c r="A21" s="1339" t="s">
        <v>16</v>
      </c>
      <c r="B21" s="1340">
        <v>10855.925072046111</v>
      </c>
      <c r="C21" s="1340">
        <v>10948.761461612161</v>
      </c>
      <c r="D21" s="1340">
        <v>11468.667212764451</v>
      </c>
      <c r="E21" s="1340">
        <v>10772.362535769313</v>
      </c>
      <c r="F21" s="1341">
        <v>9552.5840336134497</v>
      </c>
      <c r="G21" s="1340">
        <v>12500.336875150928</v>
      </c>
      <c r="H21" s="1340">
        <v>10243.499999999998</v>
      </c>
      <c r="I21" s="1342">
        <v>-6.0713652604738719</v>
      </c>
    </row>
    <row r="22" spans="1:9" ht="31.9" customHeight="1" thickTop="1" x14ac:dyDescent="0.25">
      <c r="A22" s="1803" t="s">
        <v>276</v>
      </c>
      <c r="B22" s="1803"/>
      <c r="C22" s="1803"/>
      <c r="D22" s="1803"/>
      <c r="E22" s="1803"/>
      <c r="F22" s="1803"/>
      <c r="G22" s="1803"/>
      <c r="H22" s="1803"/>
      <c r="I22" s="1803"/>
    </row>
  </sheetData>
  <mergeCells count="4">
    <mergeCell ref="A3:I3"/>
    <mergeCell ref="A4:A5"/>
    <mergeCell ref="I4:I5"/>
    <mergeCell ref="A22:I22"/>
  </mergeCells>
  <hyperlinks>
    <hyperlink ref="A1" location="ÍNDICE!A1" display="Volver al índice"/>
  </hyperlink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zoomScaleNormal="100" workbookViewId="0"/>
  </sheetViews>
  <sheetFormatPr baseColWidth="10" defaultColWidth="8.85546875" defaultRowHeight="15" x14ac:dyDescent="0.25"/>
  <cols>
    <col min="1" max="1" width="32.140625" style="1343" customWidth="1"/>
    <col min="2" max="8" width="8.5703125" style="1343" customWidth="1"/>
    <col min="9" max="16384" width="8.85546875" style="1343"/>
  </cols>
  <sheetData>
    <row r="1" spans="1:9" x14ac:dyDescent="0.25">
      <c r="A1" s="1507" t="s">
        <v>466</v>
      </c>
    </row>
    <row r="3" spans="1:9" ht="30.6" customHeight="1" thickBot="1" x14ac:dyDescent="0.3">
      <c r="A3" s="1804" t="s">
        <v>402</v>
      </c>
      <c r="B3" s="1805"/>
      <c r="C3" s="1805"/>
      <c r="D3" s="1805"/>
      <c r="E3" s="1805"/>
      <c r="F3" s="1805"/>
      <c r="G3" s="1805"/>
      <c r="H3" s="1805"/>
      <c r="I3" s="1805"/>
    </row>
    <row r="4" spans="1:9" ht="13.9" customHeight="1" thickTop="1" x14ac:dyDescent="0.25">
      <c r="A4" s="1806" t="s">
        <v>0</v>
      </c>
      <c r="B4" s="1230">
        <v>2017</v>
      </c>
      <c r="C4" s="1230">
        <v>2018</v>
      </c>
      <c r="D4" s="1230">
        <v>2019</v>
      </c>
      <c r="E4" s="1230">
        <v>2020</v>
      </c>
      <c r="F4" s="1344" t="s">
        <v>108</v>
      </c>
      <c r="G4" s="1345" t="s">
        <v>109</v>
      </c>
      <c r="H4" s="1345" t="s">
        <v>110</v>
      </c>
      <c r="I4" s="1801" t="s">
        <v>384</v>
      </c>
    </row>
    <row r="5" spans="1:9" ht="30" customHeight="1" thickBot="1" x14ac:dyDescent="0.3">
      <c r="A5" s="1807"/>
      <c r="B5" s="1346" t="s">
        <v>259</v>
      </c>
      <c r="C5" s="1346" t="s">
        <v>259</v>
      </c>
      <c r="D5" s="1346" t="s">
        <v>259</v>
      </c>
      <c r="E5" s="1346" t="s">
        <v>259</v>
      </c>
      <c r="F5" s="1347" t="s">
        <v>386</v>
      </c>
      <c r="G5" s="1346" t="s">
        <v>386</v>
      </c>
      <c r="H5" s="1346" t="s">
        <v>386</v>
      </c>
      <c r="I5" s="1802"/>
    </row>
    <row r="6" spans="1:9" ht="15.75" thickTop="1" x14ac:dyDescent="0.25">
      <c r="A6" s="1348" t="s">
        <v>6</v>
      </c>
      <c r="B6" s="1349">
        <v>950.9</v>
      </c>
      <c r="C6" s="1349">
        <v>1099.6344086021506</v>
      </c>
      <c r="D6" s="1349">
        <v>1496</v>
      </c>
      <c r="E6" s="1349">
        <v>705.94117647058829</v>
      </c>
      <c r="F6" s="1350">
        <v>1217.95</v>
      </c>
      <c r="G6" s="1349"/>
      <c r="H6" s="1349">
        <v>375.61290322580646</v>
      </c>
      <c r="I6" s="1351">
        <v>-52.811418685121104</v>
      </c>
    </row>
    <row r="7" spans="1:9" x14ac:dyDescent="0.25">
      <c r="A7" s="1348" t="s">
        <v>23</v>
      </c>
      <c r="B7" s="1352">
        <v>3919.9480449919647</v>
      </c>
      <c r="C7" s="1352">
        <v>4315.3664346895075</v>
      </c>
      <c r="D7" s="1352">
        <v>3981.3139904610498</v>
      </c>
      <c r="E7" s="1352">
        <v>3445.1133173570697</v>
      </c>
      <c r="F7" s="1353">
        <v>4096.7437858508592</v>
      </c>
      <c r="G7" s="1352">
        <v>3412.9783281733739</v>
      </c>
      <c r="H7" s="1352">
        <v>3174.512658227849</v>
      </c>
      <c r="I7" s="1354">
        <v>-13.467932305482044</v>
      </c>
    </row>
    <row r="8" spans="1:9" x14ac:dyDescent="0.25">
      <c r="A8" s="1348" t="s">
        <v>24</v>
      </c>
      <c r="B8" s="1352">
        <v>1406.5644444444445</v>
      </c>
      <c r="C8" s="1352">
        <v>1562.1949286846275</v>
      </c>
      <c r="D8" s="1352">
        <v>1277.3348017621142</v>
      </c>
      <c r="E8" s="1352">
        <v>632.01379944802193</v>
      </c>
      <c r="F8" s="1353">
        <v>603.02229299363057</v>
      </c>
      <c r="G8" s="1352"/>
      <c r="H8" s="1352">
        <v>820.35862068965514</v>
      </c>
      <c r="I8" s="1354">
        <v>-50.520897216912616</v>
      </c>
    </row>
    <row r="9" spans="1:9" x14ac:dyDescent="0.25">
      <c r="A9" s="1348" t="s">
        <v>25</v>
      </c>
      <c r="B9" s="1352">
        <v>1449.3529411764705</v>
      </c>
      <c r="C9" s="1352">
        <v>1655.3502824858756</v>
      </c>
      <c r="D9" s="1352">
        <v>1675.7055214723925</v>
      </c>
      <c r="E9" s="1352">
        <v>363.4630872483221</v>
      </c>
      <c r="F9" s="1353">
        <v>1067.7288135593221</v>
      </c>
      <c r="G9" s="1352">
        <v>158.60416666666666</v>
      </c>
      <c r="H9" s="1352">
        <v>197.39790575916231</v>
      </c>
      <c r="I9" s="1354">
        <v>-78.309847249953677</v>
      </c>
    </row>
    <row r="10" spans="1:9" ht="15.75" thickBot="1" x14ac:dyDescent="0.3">
      <c r="A10" s="1355" t="s">
        <v>7</v>
      </c>
      <c r="B10" s="1356">
        <v>3548.0527758738863</v>
      </c>
      <c r="C10" s="1356">
        <v>3774.6855725684718</v>
      </c>
      <c r="D10" s="1356">
        <v>3472.5114194236958</v>
      </c>
      <c r="E10" s="1356">
        <v>2500.4567362864359</v>
      </c>
      <c r="F10" s="1357">
        <v>1812.1755181347144</v>
      </c>
      <c r="G10" s="1356">
        <v>3296.4037313432846</v>
      </c>
      <c r="H10" s="1356">
        <v>2497.8343516632717</v>
      </c>
      <c r="I10" s="1358">
        <v>-27.992843384186301</v>
      </c>
    </row>
    <row r="11" spans="1:9" x14ac:dyDescent="0.25">
      <c r="A11" s="1348" t="s">
        <v>27</v>
      </c>
      <c r="B11" s="1352">
        <v>1726.7427745664738</v>
      </c>
      <c r="C11" s="1352">
        <v>1717.8311382878653</v>
      </c>
      <c r="D11" s="1352">
        <v>1817.7453857075241</v>
      </c>
      <c r="E11" s="1352">
        <v>903.61489776046699</v>
      </c>
      <c r="F11" s="1353">
        <v>748.57843137254906</v>
      </c>
      <c r="G11" s="1352">
        <v>1257.1487964989062</v>
      </c>
      <c r="H11" s="1352">
        <v>607.54913294797677</v>
      </c>
      <c r="I11" s="1354">
        <v>-50.289248160640966</v>
      </c>
    </row>
    <row r="12" spans="1:9" x14ac:dyDescent="0.25">
      <c r="A12" s="1348" t="s">
        <v>28</v>
      </c>
      <c r="B12" s="1352">
        <v>276.92970822281166</v>
      </c>
      <c r="C12" s="1352">
        <v>377.12468193384234</v>
      </c>
      <c r="D12" s="1352">
        <v>587.63555555555558</v>
      </c>
      <c r="E12" s="1352">
        <v>720.72666666666657</v>
      </c>
      <c r="F12" s="1353">
        <v>314.73333333333335</v>
      </c>
      <c r="G12" s="1352">
        <v>138.85344827586206</v>
      </c>
      <c r="H12" s="1352">
        <v>866.34125636672286</v>
      </c>
      <c r="I12" s="1354">
        <v>22.648580374835479</v>
      </c>
    </row>
    <row r="13" spans="1:9" x14ac:dyDescent="0.25">
      <c r="A13" s="1348" t="s">
        <v>29</v>
      </c>
      <c r="B13" s="1352">
        <v>58.347152126892574</v>
      </c>
      <c r="C13" s="1352">
        <v>64.319903581267212</v>
      </c>
      <c r="D13" s="1352">
        <v>95.953813855843208</v>
      </c>
      <c r="E13" s="1352">
        <v>49.844133099824852</v>
      </c>
      <c r="F13" s="1353">
        <v>0</v>
      </c>
      <c r="G13" s="1352">
        <v>51.983258928571438</v>
      </c>
      <c r="H13" s="1352">
        <v>65.38797814207652</v>
      </c>
      <c r="I13" s="1354">
        <v>-48.054036523541953</v>
      </c>
    </row>
    <row r="14" spans="1:9" x14ac:dyDescent="0.25">
      <c r="A14" s="1348" t="s">
        <v>30</v>
      </c>
      <c r="B14" s="1352">
        <v>0</v>
      </c>
      <c r="C14" s="1352">
        <v>0</v>
      </c>
      <c r="D14" s="1352">
        <v>0</v>
      </c>
      <c r="E14" s="1352">
        <v>0</v>
      </c>
      <c r="F14" s="1353">
        <v>0</v>
      </c>
      <c r="G14" s="1352">
        <v>0</v>
      </c>
      <c r="H14" s="1352">
        <v>0</v>
      </c>
      <c r="I14" s="1354">
        <v>0</v>
      </c>
    </row>
    <row r="15" spans="1:9" ht="15.75" thickBot="1" x14ac:dyDescent="0.3">
      <c r="A15" s="1359" t="s">
        <v>8</v>
      </c>
      <c r="B15" s="1356">
        <v>567.32329317269091</v>
      </c>
      <c r="C15" s="1356">
        <v>590.84354907843988</v>
      </c>
      <c r="D15" s="1356">
        <v>665.06279481132071</v>
      </c>
      <c r="E15" s="1356">
        <v>367.31409143518528</v>
      </c>
      <c r="F15" s="1357">
        <v>91.524772497472213</v>
      </c>
      <c r="G15" s="1356">
        <v>481.41358760429074</v>
      </c>
      <c r="H15" s="1356">
        <v>363.076629477393</v>
      </c>
      <c r="I15" s="1358">
        <v>-44.770013553473127</v>
      </c>
    </row>
    <row r="16" spans="1:9" x14ac:dyDescent="0.25">
      <c r="A16" s="1360" t="s">
        <v>32</v>
      </c>
      <c r="B16" s="1352">
        <v>0</v>
      </c>
      <c r="C16" s="1352">
        <v>0</v>
      </c>
      <c r="D16" s="1352">
        <v>0</v>
      </c>
      <c r="E16" s="1352">
        <v>0</v>
      </c>
      <c r="F16" s="1353">
        <v>0</v>
      </c>
      <c r="G16" s="1352">
        <v>0</v>
      </c>
      <c r="H16" s="1352">
        <v>0</v>
      </c>
      <c r="I16" s="1354">
        <v>0</v>
      </c>
    </row>
    <row r="17" spans="1:9" ht="15.75" thickBot="1" x14ac:dyDescent="0.3">
      <c r="A17" s="1355" t="s">
        <v>9</v>
      </c>
      <c r="B17" s="1356">
        <v>0</v>
      </c>
      <c r="C17" s="1356">
        <v>0</v>
      </c>
      <c r="D17" s="1356">
        <v>0</v>
      </c>
      <c r="E17" s="1356">
        <v>0</v>
      </c>
      <c r="F17" s="1357">
        <v>0</v>
      </c>
      <c r="G17" s="1356">
        <v>0</v>
      </c>
      <c r="H17" s="1356">
        <v>0</v>
      </c>
      <c r="I17" s="1358">
        <v>0</v>
      </c>
    </row>
    <row r="18" spans="1:9" x14ac:dyDescent="0.25">
      <c r="A18" s="1348" t="s">
        <v>27</v>
      </c>
      <c r="B18" s="1361">
        <v>104.25581395348829</v>
      </c>
      <c r="C18" s="1361">
        <v>96.030555555555537</v>
      </c>
      <c r="D18" s="1361">
        <v>156.84577522559471</v>
      </c>
      <c r="E18" s="1361">
        <v>127.03764478764485</v>
      </c>
      <c r="F18" s="1362">
        <v>0</v>
      </c>
      <c r="G18" s="1361">
        <v>124.28899082568806</v>
      </c>
      <c r="H18" s="1361">
        <v>149.09557774607705</v>
      </c>
      <c r="I18" s="1363">
        <v>-19.004739142687249</v>
      </c>
    </row>
    <row r="19" spans="1:9" x14ac:dyDescent="0.25">
      <c r="A19" s="1348" t="s">
        <v>34</v>
      </c>
      <c r="B19" s="1352">
        <v>82.977905859750237</v>
      </c>
      <c r="C19" s="1352">
        <v>75.731182795698928</v>
      </c>
      <c r="D19" s="1352">
        <v>105.40789473684207</v>
      </c>
      <c r="E19" s="1352">
        <v>63.891408114558452</v>
      </c>
      <c r="F19" s="1353">
        <v>65.948881789137374</v>
      </c>
      <c r="G19" s="1352">
        <v>3267.6</v>
      </c>
      <c r="H19" s="1352">
        <v>31.848076923076924</v>
      </c>
      <c r="I19" s="1354">
        <v>-39.386505845631703</v>
      </c>
    </row>
    <row r="20" spans="1:9" ht="15.75" thickBot="1" x14ac:dyDescent="0.3">
      <c r="A20" s="1359" t="s">
        <v>15</v>
      </c>
      <c r="B20" s="1364">
        <v>95.555773762765142</v>
      </c>
      <c r="C20" s="1364">
        <v>88.064978902953541</v>
      </c>
      <c r="D20" s="1364">
        <v>135.9201946472019</v>
      </c>
      <c r="E20" s="1364">
        <v>98.800426894343644</v>
      </c>
      <c r="F20" s="1365">
        <v>48.004651162790701</v>
      </c>
      <c r="G20" s="1364">
        <v>194.76681614349775</v>
      </c>
      <c r="H20" s="1364">
        <v>99.162162162162147</v>
      </c>
      <c r="I20" s="1366">
        <v>-27.309972479959519</v>
      </c>
    </row>
    <row r="21" spans="1:9" ht="16.5" thickTop="1" thickBot="1" x14ac:dyDescent="0.3">
      <c r="A21" s="1367" t="s">
        <v>16</v>
      </c>
      <c r="B21" s="1368">
        <v>1386.6936107401425</v>
      </c>
      <c r="C21" s="1368">
        <v>1494.9531271383623</v>
      </c>
      <c r="D21" s="1368">
        <v>1500.0938813305804</v>
      </c>
      <c r="E21" s="1368">
        <v>999.23083131557632</v>
      </c>
      <c r="F21" s="1369">
        <v>940.25824175824232</v>
      </c>
      <c r="G21" s="1368">
        <v>1369.7976334218786</v>
      </c>
      <c r="H21" s="1368">
        <v>787.77385048483018</v>
      </c>
      <c r="I21" s="1370">
        <v>-33.388780278920912</v>
      </c>
    </row>
    <row r="22" spans="1:9" ht="24" customHeight="1" thickTop="1" x14ac:dyDescent="0.25">
      <c r="A22" s="1808" t="s">
        <v>273</v>
      </c>
      <c r="B22" s="1808"/>
      <c r="C22" s="1808"/>
      <c r="D22" s="1808"/>
      <c r="E22" s="1808"/>
      <c r="F22" s="1808"/>
      <c r="G22" s="1808"/>
      <c r="H22" s="1808"/>
      <c r="I22" s="1808"/>
    </row>
  </sheetData>
  <mergeCells count="4">
    <mergeCell ref="A3:I3"/>
    <mergeCell ref="A4:A5"/>
    <mergeCell ref="I4:I5"/>
    <mergeCell ref="A22:I22"/>
  </mergeCells>
  <hyperlinks>
    <hyperlink ref="A1" location="ÍNDICE!A1" display="Volver al índice"/>
  </hyperlink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zoomScaleNormal="100" workbookViewId="0"/>
  </sheetViews>
  <sheetFormatPr baseColWidth="10" defaultColWidth="8.85546875" defaultRowHeight="15" x14ac:dyDescent="0.25"/>
  <cols>
    <col min="1" max="1" width="31.7109375" style="1371" customWidth="1"/>
    <col min="2" max="8" width="7.42578125" style="1371" customWidth="1"/>
    <col min="9" max="9" width="8.85546875" style="1371"/>
    <col min="10" max="10" width="2.5703125" style="1371" bestFit="1" customWidth="1"/>
    <col min="11" max="16" width="3.42578125" style="1371" bestFit="1" customWidth="1"/>
    <col min="17" max="17" width="4.42578125" style="1371" bestFit="1" customWidth="1"/>
    <col min="18" max="16384" width="8.85546875" style="1371"/>
  </cols>
  <sheetData>
    <row r="1" spans="1:9" x14ac:dyDescent="0.25">
      <c r="A1" s="1508" t="s">
        <v>466</v>
      </c>
    </row>
    <row r="3" spans="1:9" ht="26.45" customHeight="1" thickBot="1" x14ac:dyDescent="0.3">
      <c r="A3" s="1809" t="s">
        <v>404</v>
      </c>
      <c r="B3" s="1810"/>
      <c r="C3" s="1810"/>
      <c r="D3" s="1810"/>
      <c r="E3" s="1810"/>
      <c r="F3" s="1810"/>
      <c r="G3" s="1810"/>
      <c r="H3" s="1810"/>
      <c r="I3" s="1810"/>
    </row>
    <row r="4" spans="1:9" ht="13.9" customHeight="1" thickTop="1" x14ac:dyDescent="0.25">
      <c r="A4" s="1811" t="s">
        <v>0</v>
      </c>
      <c r="B4" s="1230">
        <v>2017</v>
      </c>
      <c r="C4" s="1230">
        <v>2018</v>
      </c>
      <c r="D4" s="1230">
        <v>2019</v>
      </c>
      <c r="E4" s="1230">
        <v>2020</v>
      </c>
      <c r="F4" s="1372" t="s">
        <v>108</v>
      </c>
      <c r="G4" s="1373" t="s">
        <v>109</v>
      </c>
      <c r="H4" s="1373" t="s">
        <v>110</v>
      </c>
      <c r="I4" s="1801" t="s">
        <v>384</v>
      </c>
    </row>
    <row r="5" spans="1:9" ht="34.15" customHeight="1" thickBot="1" x14ac:dyDescent="0.3">
      <c r="A5" s="1812"/>
      <c r="B5" s="1374" t="s">
        <v>264</v>
      </c>
      <c r="C5" s="1374" t="s">
        <v>264</v>
      </c>
      <c r="D5" s="1374" t="s">
        <v>264</v>
      </c>
      <c r="E5" s="1374" t="s">
        <v>264</v>
      </c>
      <c r="F5" s="1375" t="s">
        <v>403</v>
      </c>
      <c r="G5" s="1374" t="s">
        <v>403</v>
      </c>
      <c r="H5" s="1374" t="s">
        <v>403</v>
      </c>
      <c r="I5" s="1802"/>
    </row>
    <row r="6" spans="1:9" ht="15.75" thickTop="1" x14ac:dyDescent="0.25">
      <c r="A6" s="1376" t="s">
        <v>6</v>
      </c>
      <c r="B6" s="1377">
        <v>9.2857142857142847</v>
      </c>
      <c r="C6" s="1377">
        <v>3.9938556067588324</v>
      </c>
      <c r="D6" s="1377">
        <v>10.021321961620469</v>
      </c>
      <c r="E6" s="1377">
        <v>8.4033613445378137</v>
      </c>
      <c r="F6" s="1378">
        <v>21.428571428571427</v>
      </c>
      <c r="G6" s="1377"/>
      <c r="H6" s="1377"/>
      <c r="I6" s="1379">
        <v>-16.145181476846069</v>
      </c>
    </row>
    <row r="7" spans="1:9" x14ac:dyDescent="0.25">
      <c r="A7" s="1376" t="s">
        <v>23</v>
      </c>
      <c r="B7" s="1380">
        <v>10.961052873211413</v>
      </c>
      <c r="C7" s="1380">
        <v>10.777760783114102</v>
      </c>
      <c r="D7" s="1380">
        <v>11.529260352789757</v>
      </c>
      <c r="E7" s="1380">
        <v>13.351591920575148</v>
      </c>
      <c r="F7" s="1381">
        <v>16.66757716470909</v>
      </c>
      <c r="G7" s="1380">
        <v>18.314904909332157</v>
      </c>
      <c r="H7" s="1380">
        <v>5.9855334538878857</v>
      </c>
      <c r="I7" s="1382">
        <v>15.806144644347784</v>
      </c>
    </row>
    <row r="8" spans="1:9" x14ac:dyDescent="0.25">
      <c r="A8" s="1376" t="s">
        <v>24</v>
      </c>
      <c r="B8" s="1380">
        <v>0</v>
      </c>
      <c r="C8" s="1380">
        <v>0</v>
      </c>
      <c r="D8" s="1380">
        <v>0</v>
      </c>
      <c r="E8" s="1380">
        <v>0</v>
      </c>
      <c r="F8" s="1381"/>
      <c r="G8" s="1380"/>
      <c r="H8" s="1380"/>
      <c r="I8" s="1382"/>
    </row>
    <row r="9" spans="1:9" x14ac:dyDescent="0.25">
      <c r="A9" s="1376" t="s">
        <v>25</v>
      </c>
      <c r="B9" s="1380">
        <v>7.0401493930905694</v>
      </c>
      <c r="C9" s="1380">
        <v>6.1178369652945914</v>
      </c>
      <c r="D9" s="1380">
        <v>9.2900964066608243</v>
      </c>
      <c r="E9" s="1380">
        <v>5.4745925215723883</v>
      </c>
      <c r="F9" s="1381">
        <v>11.041162227602905</v>
      </c>
      <c r="G9" s="1380">
        <v>0</v>
      </c>
      <c r="H9" s="1380">
        <v>5.1308900523560217</v>
      </c>
      <c r="I9" s="1382">
        <v>-41.070659744206658</v>
      </c>
    </row>
    <row r="10" spans="1:9" ht="15.75" thickBot="1" x14ac:dyDescent="0.3">
      <c r="A10" s="1383" t="s">
        <v>7</v>
      </c>
      <c r="B10" s="1384">
        <v>9.6817781259179441</v>
      </c>
      <c r="C10" s="1384">
        <v>8.9971964632305372</v>
      </c>
      <c r="D10" s="1384">
        <v>9.7539259033389172</v>
      </c>
      <c r="E10" s="1384">
        <v>9.4239155382143771</v>
      </c>
      <c r="F10" s="1385">
        <v>6.345299777942266</v>
      </c>
      <c r="G10" s="1384">
        <v>17.658848614072507</v>
      </c>
      <c r="H10" s="1384">
        <v>5.159538357094366</v>
      </c>
      <c r="I10" s="1386">
        <v>-3.3833593610914403</v>
      </c>
    </row>
    <row r="11" spans="1:9" x14ac:dyDescent="0.25">
      <c r="A11" s="1376" t="s">
        <v>27</v>
      </c>
      <c r="B11" s="1380">
        <v>25.203688411780895</v>
      </c>
      <c r="C11" s="1380">
        <v>26.512565515387742</v>
      </c>
      <c r="D11" s="1380">
        <v>26.333581231830173</v>
      </c>
      <c r="E11" s="1380">
        <v>24.278759215468078</v>
      </c>
      <c r="F11" s="1381">
        <v>18.291316526610647</v>
      </c>
      <c r="G11" s="1380">
        <v>21.788058768365108</v>
      </c>
      <c r="H11" s="1380">
        <v>27.060280759702721</v>
      </c>
      <c r="I11" s="1382">
        <v>-7.8030481242648904</v>
      </c>
    </row>
    <row r="12" spans="1:9" x14ac:dyDescent="0.25">
      <c r="A12" s="1376" t="s">
        <v>28</v>
      </c>
      <c r="B12" s="1380">
        <v>24.236453201970445</v>
      </c>
      <c r="C12" s="1380">
        <v>23.48237004725555</v>
      </c>
      <c r="D12" s="1380">
        <v>29.147089947089945</v>
      </c>
      <c r="E12" s="1380">
        <v>24.514285714285716</v>
      </c>
      <c r="F12" s="1381">
        <v>20.761904761904759</v>
      </c>
      <c r="G12" s="1380">
        <v>26.47783251231527</v>
      </c>
      <c r="H12" s="1380">
        <v>24.414261460101862</v>
      </c>
      <c r="I12" s="1382">
        <v>-15.894568690095836</v>
      </c>
    </row>
    <row r="13" spans="1:9" x14ac:dyDescent="0.25">
      <c r="A13" s="1376" t="s">
        <v>29</v>
      </c>
      <c r="B13" s="1380">
        <v>17.119167782469873</v>
      </c>
      <c r="C13" s="1380">
        <v>18.293978748524193</v>
      </c>
      <c r="D13" s="1380">
        <v>12.215335399380182</v>
      </c>
      <c r="E13" s="1380">
        <v>11.335501626219667</v>
      </c>
      <c r="F13" s="1381">
        <v>18.1991341991342</v>
      </c>
      <c r="G13" s="1380">
        <v>8.7213010204081627</v>
      </c>
      <c r="H13" s="1380">
        <v>10.61475409836066</v>
      </c>
      <c r="I13" s="1382">
        <v>-7.2026984474381148</v>
      </c>
    </row>
    <row r="14" spans="1:9" x14ac:dyDescent="0.25">
      <c r="A14" s="1376" t="s">
        <v>30</v>
      </c>
      <c r="B14" s="1380">
        <v>3.0221386800334162</v>
      </c>
      <c r="C14" s="1380">
        <v>3.3498369762106033</v>
      </c>
      <c r="D14" s="1380">
        <v>1.7424052221943258</v>
      </c>
      <c r="E14" s="1380">
        <v>2.0180139094744041</v>
      </c>
      <c r="F14" s="1381">
        <v>1.1527377521613833</v>
      </c>
      <c r="G14" s="1380">
        <v>1.9482716944645879</v>
      </c>
      <c r="H14" s="1380">
        <v>3.1020408163265309</v>
      </c>
      <c r="I14" s="1382">
        <v>15.817714718105933</v>
      </c>
    </row>
    <row r="15" spans="1:9" ht="15.75" thickBot="1" x14ac:dyDescent="0.3">
      <c r="A15" s="1383" t="s">
        <v>8</v>
      </c>
      <c r="B15" s="1384">
        <v>17.530120481927732</v>
      </c>
      <c r="C15" s="1384">
        <v>18.847182250525606</v>
      </c>
      <c r="D15" s="1384">
        <v>16.540599730458229</v>
      </c>
      <c r="E15" s="1384">
        <v>14.92270171957672</v>
      </c>
      <c r="F15" s="1385">
        <v>12.344359381770909</v>
      </c>
      <c r="G15" s="1384">
        <v>12.694250525001419</v>
      </c>
      <c r="H15" s="1384">
        <v>17.31817800520091</v>
      </c>
      <c r="I15" s="1386">
        <v>-9.7813745405027603</v>
      </c>
    </row>
    <row r="16" spans="1:9" x14ac:dyDescent="0.25">
      <c r="A16" s="1376" t="s">
        <v>32</v>
      </c>
      <c r="B16" s="1380">
        <v>5.5593803786574876</v>
      </c>
      <c r="C16" s="1380">
        <v>5.0046992481203016</v>
      </c>
      <c r="D16" s="1380">
        <v>4.9653259361997222</v>
      </c>
      <c r="E16" s="1380">
        <v>6.3786008230452662</v>
      </c>
      <c r="F16" s="1381">
        <v>4.5801526717557248</v>
      </c>
      <c r="G16" s="1380">
        <v>0</v>
      </c>
      <c r="H16" s="1380">
        <v>8.5034013605442169</v>
      </c>
      <c r="I16" s="1382">
        <v>28.462882497643498</v>
      </c>
    </row>
    <row r="17" spans="1:9" ht="15.75" thickBot="1" x14ac:dyDescent="0.3">
      <c r="A17" s="1383" t="s">
        <v>9</v>
      </c>
      <c r="B17" s="1384">
        <v>5.5593803786574876</v>
      </c>
      <c r="C17" s="1384">
        <v>5.0046992481203016</v>
      </c>
      <c r="D17" s="1384">
        <v>4.9653259361997222</v>
      </c>
      <c r="E17" s="1384">
        <v>6.3786008230452662</v>
      </c>
      <c r="F17" s="1385">
        <v>4.5801526717557248</v>
      </c>
      <c r="G17" s="1384">
        <v>0</v>
      </c>
      <c r="H17" s="1384">
        <v>8.5034013605442169</v>
      </c>
      <c r="I17" s="1386">
        <v>28.462882497643498</v>
      </c>
    </row>
    <row r="18" spans="1:9" x14ac:dyDescent="0.25">
      <c r="A18" s="1376" t="s">
        <v>27</v>
      </c>
      <c r="B18" s="1387">
        <v>9.4902705268153724</v>
      </c>
      <c r="C18" s="1387">
        <v>10.303571428571431</v>
      </c>
      <c r="D18" s="1387">
        <v>17.670221493027075</v>
      </c>
      <c r="E18" s="1387">
        <v>22.404853833425268</v>
      </c>
      <c r="F18" s="1388">
        <v>6.7155067155067139</v>
      </c>
      <c r="G18" s="1387">
        <v>11.79554390563565</v>
      </c>
      <c r="H18" s="1387">
        <v>28.322804157326271</v>
      </c>
      <c r="I18" s="1389">
        <v>26.79441421980221</v>
      </c>
    </row>
    <row r="19" spans="1:9" x14ac:dyDescent="0.25">
      <c r="A19" s="1376" t="s">
        <v>34</v>
      </c>
      <c r="B19" s="1380">
        <v>1.6028543982434469</v>
      </c>
      <c r="C19" s="1380">
        <v>1.8525345622119815</v>
      </c>
      <c r="D19" s="1380">
        <v>2.3034859876965141</v>
      </c>
      <c r="E19" s="1380">
        <v>3.1844527787248555</v>
      </c>
      <c r="F19" s="1381">
        <v>4.9292560474669109</v>
      </c>
      <c r="G19" s="1380">
        <v>0</v>
      </c>
      <c r="H19" s="1380">
        <v>2.1648351648351647</v>
      </c>
      <c r="I19" s="1382">
        <v>38.244938138708115</v>
      </c>
    </row>
    <row r="20" spans="1:9" ht="15.75" thickBot="1" x14ac:dyDescent="0.3">
      <c r="A20" s="1390" t="s">
        <v>15</v>
      </c>
      <c r="B20" s="1391">
        <v>6.2652900908988913</v>
      </c>
      <c r="C20" s="1391">
        <v>6.9873417721518978</v>
      </c>
      <c r="D20" s="1391">
        <v>11.418839068474101</v>
      </c>
      <c r="E20" s="1391">
        <v>13.810032017075777</v>
      </c>
      <c r="F20" s="1392">
        <v>5.4152823920265787</v>
      </c>
      <c r="G20" s="1391">
        <v>11.531069827033955</v>
      </c>
      <c r="H20" s="1391">
        <v>17.18263718263718</v>
      </c>
      <c r="I20" s="1393">
        <v>20.940771073685085</v>
      </c>
    </row>
    <row r="21" spans="1:9" ht="16.5" thickTop="1" thickBot="1" x14ac:dyDescent="0.3">
      <c r="A21" s="1394" t="s">
        <v>16</v>
      </c>
      <c r="B21" s="1395">
        <v>12.820291397644315</v>
      </c>
      <c r="C21" s="1395">
        <v>13.222545895325432</v>
      </c>
      <c r="D21" s="1395">
        <v>13.101462253111231</v>
      </c>
      <c r="E21" s="1395">
        <v>12.707147573975647</v>
      </c>
      <c r="F21" s="1396">
        <v>8.0589158740419258</v>
      </c>
      <c r="G21" s="1395">
        <v>14.051126366992102</v>
      </c>
      <c r="H21" s="1395">
        <v>14.08597345725904</v>
      </c>
      <c r="I21" s="1397">
        <v>-3.0096997687563154</v>
      </c>
    </row>
    <row r="22" spans="1:9" ht="30" customHeight="1" thickTop="1" x14ac:dyDescent="0.25">
      <c r="A22" s="1813" t="s">
        <v>275</v>
      </c>
      <c r="B22" s="1813"/>
      <c r="C22" s="1813"/>
      <c r="D22" s="1813"/>
      <c r="E22" s="1813"/>
      <c r="F22" s="1813"/>
      <c r="G22" s="1813"/>
      <c r="H22" s="1813"/>
      <c r="I22" s="1813"/>
    </row>
  </sheetData>
  <mergeCells count="4">
    <mergeCell ref="A3:I3"/>
    <mergeCell ref="A4:A5"/>
    <mergeCell ref="I4:I5"/>
    <mergeCell ref="A22:I22"/>
  </mergeCells>
  <hyperlinks>
    <hyperlink ref="A1" location="ÍNDICE!A1" display="Volver al índice"/>
  </hyperlink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zoomScaleNormal="100" workbookViewId="0"/>
  </sheetViews>
  <sheetFormatPr baseColWidth="10" defaultColWidth="8.85546875" defaultRowHeight="15" x14ac:dyDescent="0.25"/>
  <cols>
    <col min="1" max="1" width="30.85546875" style="1398" customWidth="1"/>
    <col min="2" max="5" width="9.7109375" style="1398" customWidth="1"/>
    <col min="6" max="8" width="9.28515625" style="1398" customWidth="1"/>
    <col min="9" max="9" width="8.85546875" style="1398"/>
    <col min="10" max="10" width="2.5703125" style="1398" bestFit="1" customWidth="1"/>
    <col min="11" max="12" width="5" style="1398" bestFit="1" customWidth="1"/>
    <col min="13" max="13" width="5.42578125" style="1398" bestFit="1" customWidth="1"/>
    <col min="14" max="16" width="2" style="1398" bestFit="1" customWidth="1"/>
    <col min="17" max="17" width="8" style="1398" bestFit="1" customWidth="1"/>
    <col min="18" max="16384" width="8.85546875" style="1398"/>
  </cols>
  <sheetData>
    <row r="1" spans="1:9" x14ac:dyDescent="0.25">
      <c r="A1" s="1509" t="s">
        <v>466</v>
      </c>
    </row>
    <row r="3" spans="1:9" ht="30" customHeight="1" thickBot="1" x14ac:dyDescent="0.3">
      <c r="A3" s="1814" t="s">
        <v>405</v>
      </c>
      <c r="B3" s="1815"/>
      <c r="C3" s="1815"/>
      <c r="D3" s="1815"/>
      <c r="E3" s="1815"/>
      <c r="F3" s="1815"/>
      <c r="G3" s="1815"/>
      <c r="H3" s="1815"/>
      <c r="I3" s="1815"/>
    </row>
    <row r="4" spans="1:9" ht="15" customHeight="1" thickTop="1" x14ac:dyDescent="0.25">
      <c r="A4" s="1816" t="s">
        <v>0</v>
      </c>
      <c r="B4" s="1230">
        <v>2017</v>
      </c>
      <c r="C4" s="1230">
        <v>2018</v>
      </c>
      <c r="D4" s="1230">
        <v>2019</v>
      </c>
      <c r="E4" s="1230">
        <v>2020</v>
      </c>
      <c r="F4" s="1399" t="s">
        <v>108</v>
      </c>
      <c r="G4" s="1400" t="s">
        <v>109</v>
      </c>
      <c r="H4" s="1400" t="s">
        <v>110</v>
      </c>
      <c r="I4" s="1801" t="s">
        <v>384</v>
      </c>
    </row>
    <row r="5" spans="1:9" ht="22.15" customHeight="1" thickBot="1" x14ac:dyDescent="0.3">
      <c r="A5" s="1817"/>
      <c r="B5" s="1401" t="s">
        <v>261</v>
      </c>
      <c r="C5" s="1401" t="s">
        <v>261</v>
      </c>
      <c r="D5" s="1401" t="s">
        <v>261</v>
      </c>
      <c r="E5" s="1401" t="s">
        <v>261</v>
      </c>
      <c r="F5" s="1402" t="s">
        <v>391</v>
      </c>
      <c r="G5" s="1401" t="s">
        <v>391</v>
      </c>
      <c r="H5" s="1401" t="s">
        <v>391</v>
      </c>
      <c r="I5" s="1802"/>
    </row>
    <row r="6" spans="1:9" ht="15.75" thickTop="1" x14ac:dyDescent="0.25">
      <c r="A6" s="1403" t="s">
        <v>6</v>
      </c>
      <c r="B6" s="1404">
        <v>53189.769230769234</v>
      </c>
      <c r="C6" s="1404">
        <v>58747.5</v>
      </c>
      <c r="D6" s="1404">
        <v>32252.872340425532</v>
      </c>
      <c r="E6" s="1404">
        <v>60347.466666666674</v>
      </c>
      <c r="F6" s="1405">
        <v>60347.466666666667</v>
      </c>
      <c r="G6" s="1407"/>
      <c r="H6" s="1407"/>
      <c r="I6" s="1406">
        <v>87.10726297399431</v>
      </c>
    </row>
    <row r="7" spans="1:9" x14ac:dyDescent="0.25">
      <c r="A7" s="1403" t="s">
        <v>23</v>
      </c>
      <c r="B7" s="1407">
        <v>37775.520767888302</v>
      </c>
      <c r="C7" s="1407">
        <v>41127.25502022283</v>
      </c>
      <c r="D7" s="1407">
        <v>40383.151224637237</v>
      </c>
      <c r="E7" s="1407">
        <v>39376.584615384621</v>
      </c>
      <c r="F7" s="1408">
        <v>59998.511963290715</v>
      </c>
      <c r="G7" s="1407">
        <v>33735.440111084288</v>
      </c>
      <c r="H7" s="1407">
        <v>32385.845921450149</v>
      </c>
      <c r="I7" s="1409">
        <v>-2.4925410195292588</v>
      </c>
    </row>
    <row r="8" spans="1:9" x14ac:dyDescent="0.25">
      <c r="A8" s="1403" t="s">
        <v>24</v>
      </c>
      <c r="B8" s="1407"/>
      <c r="C8" s="1407"/>
      <c r="D8" s="1407"/>
      <c r="E8" s="1407"/>
      <c r="F8" s="1408"/>
      <c r="G8" s="1407"/>
      <c r="H8" s="1407"/>
      <c r="I8" s="1409"/>
    </row>
    <row r="9" spans="1:9" x14ac:dyDescent="0.25">
      <c r="A9" s="1403" t="s">
        <v>25</v>
      </c>
      <c r="B9" s="1407">
        <v>28868.872679045089</v>
      </c>
      <c r="C9" s="1407">
        <v>28808.970976253302</v>
      </c>
      <c r="D9" s="1407">
        <v>31318.792452830188</v>
      </c>
      <c r="E9" s="1407">
        <v>31170.350262697018</v>
      </c>
      <c r="F9" s="1408">
        <v>35220.59210526316</v>
      </c>
      <c r="G9" s="1407"/>
      <c r="H9" s="1407">
        <v>28478.061224489793</v>
      </c>
      <c r="I9" s="1409">
        <v>-0.47397162696084566</v>
      </c>
    </row>
    <row r="10" spans="1:9" ht="15.75" thickBot="1" x14ac:dyDescent="0.3">
      <c r="A10" s="1410" t="s">
        <v>7</v>
      </c>
      <c r="B10" s="1411">
        <v>37684.234762675325</v>
      </c>
      <c r="C10" s="1411">
        <v>40964.400767018218</v>
      </c>
      <c r="D10" s="1411">
        <v>39963.323433787722</v>
      </c>
      <c r="E10" s="1411">
        <v>39269.415489527455</v>
      </c>
      <c r="F10" s="1412">
        <v>58366.25109361326</v>
      </c>
      <c r="G10" s="1411">
        <v>33735.440111084274</v>
      </c>
      <c r="H10" s="1411">
        <v>31881.947368421042</v>
      </c>
      <c r="I10" s="1413">
        <v>-1.7363619555064078</v>
      </c>
    </row>
    <row r="11" spans="1:9" x14ac:dyDescent="0.25">
      <c r="A11" s="1403" t="s">
        <v>27</v>
      </c>
      <c r="B11" s="1407">
        <v>35583.337395942428</v>
      </c>
      <c r="C11" s="1407">
        <v>33121.716415178213</v>
      </c>
      <c r="D11" s="1407">
        <v>35862.351946340314</v>
      </c>
      <c r="E11" s="1407">
        <v>37863.212938269899</v>
      </c>
      <c r="F11" s="1408">
        <v>36383.074038138599</v>
      </c>
      <c r="G11" s="1407">
        <v>42515.956241033004</v>
      </c>
      <c r="H11" s="1407">
        <v>34694.34899806734</v>
      </c>
      <c r="I11" s="1409">
        <v>5.5792798947581828</v>
      </c>
    </row>
    <row r="12" spans="1:9" x14ac:dyDescent="0.25">
      <c r="A12" s="1403" t="s">
        <v>28</v>
      </c>
      <c r="B12" s="1407">
        <v>32423.49984365228</v>
      </c>
      <c r="C12" s="1407">
        <v>30702.065015479875</v>
      </c>
      <c r="D12" s="1407">
        <v>32896.894423467907</v>
      </c>
      <c r="E12" s="1407">
        <v>32794.662781662773</v>
      </c>
      <c r="F12" s="1408">
        <v>49797.400611620804</v>
      </c>
      <c r="G12" s="1407">
        <v>35460.567441860461</v>
      </c>
      <c r="H12" s="1407">
        <v>31120.563282336581</v>
      </c>
      <c r="I12" s="1409">
        <v>-0.31076380794232167</v>
      </c>
    </row>
    <row r="13" spans="1:9" x14ac:dyDescent="0.25">
      <c r="A13" s="1403" t="s">
        <v>29</v>
      </c>
      <c r="B13" s="1407">
        <v>48224.699777390051</v>
      </c>
      <c r="C13" s="1407">
        <v>47081.13450575457</v>
      </c>
      <c r="D13" s="1407">
        <v>58687.589819134118</v>
      </c>
      <c r="E13" s="1407">
        <v>58574.021806303499</v>
      </c>
      <c r="F13" s="1408">
        <v>54828.859816048207</v>
      </c>
      <c r="G13" s="1407">
        <v>91630.307129798894</v>
      </c>
      <c r="H13" s="1407">
        <v>44122.754182754186</v>
      </c>
      <c r="I13" s="1409">
        <v>-0.19351282473963929</v>
      </c>
    </row>
    <row r="14" spans="1:9" x14ac:dyDescent="0.25">
      <c r="A14" s="1403" t="s">
        <v>30</v>
      </c>
      <c r="B14" s="1407">
        <v>43472.950932964748</v>
      </c>
      <c r="C14" s="1407">
        <v>33434.917087238638</v>
      </c>
      <c r="D14" s="1407">
        <v>45220.655619596546</v>
      </c>
      <c r="E14" s="1407">
        <v>31172.858757062149</v>
      </c>
      <c r="F14" s="1408">
        <v>42481</v>
      </c>
      <c r="G14" s="1407">
        <v>27362.965260545905</v>
      </c>
      <c r="H14" s="1407">
        <v>31033.230994152043</v>
      </c>
      <c r="I14" s="1409">
        <v>-31.065000429685785</v>
      </c>
    </row>
    <row r="15" spans="1:9" ht="18.75" thickBot="1" x14ac:dyDescent="0.3">
      <c r="A15" s="1410" t="s">
        <v>8</v>
      </c>
      <c r="B15" s="1411">
        <v>40266.434012945545</v>
      </c>
      <c r="C15" s="1411">
        <v>38355.402098486986</v>
      </c>
      <c r="D15" s="1411">
        <v>42564.877874226993</v>
      </c>
      <c r="E15" s="1411">
        <v>43262.60469838688</v>
      </c>
      <c r="F15" s="1412">
        <v>50527.126726664203</v>
      </c>
      <c r="G15" s="1411">
        <v>53303.450773495475</v>
      </c>
      <c r="H15" s="1411">
        <v>36246.401792201497</v>
      </c>
      <c r="I15" s="1413">
        <v>1.6392078610481808</v>
      </c>
    </row>
    <row r="16" spans="1:9" x14ac:dyDescent="0.25">
      <c r="A16" s="1403" t="s">
        <v>32</v>
      </c>
      <c r="B16" s="1407">
        <v>29828.126934984517</v>
      </c>
      <c r="C16" s="1407">
        <v>21427.558685446009</v>
      </c>
      <c r="D16" s="1407">
        <v>35654.206703910619</v>
      </c>
      <c r="E16" s="1407">
        <v>32243.032258064519</v>
      </c>
      <c r="F16" s="1408">
        <v>26966.833333333339</v>
      </c>
      <c r="G16" s="1407"/>
      <c r="H16" s="1407">
        <v>33509.32</v>
      </c>
      <c r="I16" s="1409">
        <v>-9.5673828173323407</v>
      </c>
    </row>
    <row r="17" spans="1:9" ht="15.75" thickBot="1" x14ac:dyDescent="0.3">
      <c r="A17" s="1410" t="s">
        <v>9</v>
      </c>
      <c r="B17" s="1414">
        <v>29828.126934984517</v>
      </c>
      <c r="C17" s="1414">
        <v>21427.558685446009</v>
      </c>
      <c r="D17" s="1414">
        <v>35654.206703910619</v>
      </c>
      <c r="E17" s="1414">
        <v>32243.032258064519</v>
      </c>
      <c r="F17" s="1415">
        <v>26966.833333333339</v>
      </c>
      <c r="G17" s="1414"/>
      <c r="H17" s="1414">
        <v>33509.32</v>
      </c>
      <c r="I17" s="1413">
        <v>-9.5673828173323407</v>
      </c>
    </row>
    <row r="18" spans="1:9" x14ac:dyDescent="0.25">
      <c r="A18" s="1403" t="s">
        <v>27</v>
      </c>
      <c r="B18" s="1416">
        <v>33783.793758751744</v>
      </c>
      <c r="C18" s="1416">
        <v>31617.697862507222</v>
      </c>
      <c r="D18" s="1416">
        <v>35013.797585886728</v>
      </c>
      <c r="E18" s="1416">
        <v>38190.518833087139</v>
      </c>
      <c r="F18" s="1417">
        <v>33322.927272727284</v>
      </c>
      <c r="G18" s="1416">
        <v>37282.816666666666</v>
      </c>
      <c r="H18" s="1416">
        <v>38500.710174125772</v>
      </c>
      <c r="I18" s="1418">
        <v>9.0727697828494751</v>
      </c>
    </row>
    <row r="19" spans="1:9" x14ac:dyDescent="0.25">
      <c r="A19" s="1403" t="s">
        <v>34</v>
      </c>
      <c r="B19" s="1407">
        <v>30621.164383561649</v>
      </c>
      <c r="C19" s="1407">
        <v>35435.033167495858</v>
      </c>
      <c r="D19" s="1407">
        <v>34161.765578635001</v>
      </c>
      <c r="E19" s="1407">
        <v>38750.546038543893</v>
      </c>
      <c r="F19" s="1408">
        <v>39215.555555555547</v>
      </c>
      <c r="G19" s="1408"/>
      <c r="H19" s="1407">
        <v>38113.223350253807</v>
      </c>
      <c r="I19" s="1409">
        <v>13.432503801205012</v>
      </c>
    </row>
    <row r="20" spans="1:9" ht="15.75" thickBot="1" x14ac:dyDescent="0.3">
      <c r="A20" s="1419" t="s">
        <v>15</v>
      </c>
      <c r="B20" s="1414">
        <v>33452.972416263656</v>
      </c>
      <c r="C20" s="1414">
        <v>32014.842995169078</v>
      </c>
      <c r="D20" s="1414">
        <v>34943.875563131638</v>
      </c>
      <c r="E20" s="1414">
        <v>38248.265069551773</v>
      </c>
      <c r="F20" s="1415">
        <v>37227.245398773011</v>
      </c>
      <c r="G20" s="1414">
        <v>37282.816666666658</v>
      </c>
      <c r="H20" s="1414">
        <v>38479.918970448045</v>
      </c>
      <c r="I20" s="1420">
        <v>9.4562765382169278</v>
      </c>
    </row>
    <row r="21" spans="1:9" ht="16.5" thickTop="1" thickBot="1" x14ac:dyDescent="0.3">
      <c r="A21" s="1421" t="s">
        <v>16</v>
      </c>
      <c r="B21" s="1422">
        <v>38969.277405508648</v>
      </c>
      <c r="C21" s="1422">
        <v>38110.64040567082</v>
      </c>
      <c r="D21" s="1422">
        <v>40857.067970693017</v>
      </c>
      <c r="E21" s="1422">
        <v>41375.825940974748</v>
      </c>
      <c r="F21" s="1423">
        <v>51768.482597904789</v>
      </c>
      <c r="G21" s="1422">
        <v>44637.561502577933</v>
      </c>
      <c r="H21" s="1422">
        <v>36322.419979062914</v>
      </c>
      <c r="I21" s="1424">
        <v>1.2696896670457087</v>
      </c>
    </row>
    <row r="22" spans="1:9" ht="40.15" customHeight="1" thickTop="1" x14ac:dyDescent="0.25">
      <c r="A22" s="1818" t="s">
        <v>277</v>
      </c>
      <c r="B22" s="1818"/>
      <c r="C22" s="1818"/>
      <c r="D22" s="1818"/>
      <c r="E22" s="1818"/>
      <c r="F22" s="1818"/>
      <c r="G22" s="1818"/>
      <c r="H22" s="1818"/>
      <c r="I22" s="1818"/>
    </row>
  </sheetData>
  <mergeCells count="4">
    <mergeCell ref="A3:I3"/>
    <mergeCell ref="A4:A5"/>
    <mergeCell ref="I4:I5"/>
    <mergeCell ref="A22:I22"/>
  </mergeCells>
  <hyperlinks>
    <hyperlink ref="A1" location="ÍNDICE!A1" display="Volver al índice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zoomScaleNormal="100" workbookViewId="0"/>
  </sheetViews>
  <sheetFormatPr baseColWidth="10" defaultColWidth="11.5703125" defaultRowHeight="15" x14ac:dyDescent="0.25"/>
  <cols>
    <col min="1" max="1" width="37.5703125" style="64" customWidth="1"/>
    <col min="2" max="13" width="6.5703125" style="64" customWidth="1"/>
    <col min="14" max="16384" width="11.5703125" style="64"/>
  </cols>
  <sheetData>
    <row r="1" spans="1:13" x14ac:dyDescent="0.25">
      <c r="A1" s="1473" t="s">
        <v>466</v>
      </c>
    </row>
    <row r="3" spans="1:13" ht="31.15" customHeight="1" thickBot="1" x14ac:dyDescent="0.3">
      <c r="A3" s="1530" t="s">
        <v>345</v>
      </c>
      <c r="B3" s="1531"/>
      <c r="C3" s="1531"/>
      <c r="D3" s="1531"/>
      <c r="E3" s="1531"/>
      <c r="F3" s="1531"/>
      <c r="G3" s="1531"/>
      <c r="H3" s="1531"/>
      <c r="I3" s="1531"/>
      <c r="J3" s="1531"/>
      <c r="K3" s="1531"/>
      <c r="L3" s="1531"/>
      <c r="M3" s="1531"/>
    </row>
    <row r="4" spans="1:13" ht="15.75" thickTop="1" x14ac:dyDescent="0.25">
      <c r="A4" s="1532" t="s">
        <v>0</v>
      </c>
      <c r="B4" s="86">
        <v>2017</v>
      </c>
      <c r="C4" s="85">
        <v>2018</v>
      </c>
      <c r="D4" s="85">
        <v>2019</v>
      </c>
      <c r="E4" s="85">
        <v>2020</v>
      </c>
      <c r="F4" s="86">
        <v>2017</v>
      </c>
      <c r="G4" s="85">
        <v>2018</v>
      </c>
      <c r="H4" s="85">
        <v>2019</v>
      </c>
      <c r="I4" s="85">
        <v>2020</v>
      </c>
      <c r="J4" s="86">
        <v>2017</v>
      </c>
      <c r="K4" s="85">
        <v>2018</v>
      </c>
      <c r="L4" s="85">
        <v>2019</v>
      </c>
      <c r="M4" s="85">
        <v>2020</v>
      </c>
    </row>
    <row r="5" spans="1:13" ht="22.15" customHeight="1" x14ac:dyDescent="0.25">
      <c r="A5" s="1533"/>
      <c r="B5" s="84" t="s">
        <v>19</v>
      </c>
      <c r="C5" s="83" t="s">
        <v>19</v>
      </c>
      <c r="D5" s="83" t="s">
        <v>19</v>
      </c>
      <c r="E5" s="83" t="s">
        <v>19</v>
      </c>
      <c r="F5" s="84" t="s">
        <v>21</v>
      </c>
      <c r="G5" s="83" t="s">
        <v>21</v>
      </c>
      <c r="H5" s="83" t="s">
        <v>21</v>
      </c>
      <c r="I5" s="83" t="s">
        <v>21</v>
      </c>
      <c r="J5" s="84" t="s">
        <v>20</v>
      </c>
      <c r="K5" s="83" t="s">
        <v>20</v>
      </c>
      <c r="L5" s="83" t="s">
        <v>20</v>
      </c>
      <c r="M5" s="83" t="s">
        <v>20</v>
      </c>
    </row>
    <row r="6" spans="1:13" ht="18" customHeight="1" thickBot="1" x14ac:dyDescent="0.3">
      <c r="A6" s="1534"/>
      <c r="B6" s="82" t="s">
        <v>22</v>
      </c>
      <c r="C6" s="81" t="s">
        <v>22</v>
      </c>
      <c r="D6" s="81" t="s">
        <v>22</v>
      </c>
      <c r="E6" s="81" t="s">
        <v>22</v>
      </c>
      <c r="F6" s="82" t="s">
        <v>22</v>
      </c>
      <c r="G6" s="81" t="s">
        <v>22</v>
      </c>
      <c r="H6" s="81" t="s">
        <v>22</v>
      </c>
      <c r="I6" s="81" t="s">
        <v>22</v>
      </c>
      <c r="J6" s="82" t="s">
        <v>22</v>
      </c>
      <c r="K6" s="81" t="s">
        <v>22</v>
      </c>
      <c r="L6" s="81" t="s">
        <v>22</v>
      </c>
      <c r="M6" s="81" t="s">
        <v>22</v>
      </c>
    </row>
    <row r="7" spans="1:13" ht="15" customHeight="1" thickTop="1" x14ac:dyDescent="0.25">
      <c r="A7" s="80" t="s">
        <v>5</v>
      </c>
      <c r="B7" s="79">
        <v>31.034482758620683</v>
      </c>
      <c r="C7" s="78">
        <v>30.76923076923077</v>
      </c>
      <c r="D7" s="78">
        <v>20.634920634920636</v>
      </c>
      <c r="E7" s="78">
        <v>31.578947368421058</v>
      </c>
      <c r="F7" s="79">
        <v>22.988505747126435</v>
      </c>
      <c r="G7" s="78">
        <v>17.582417582417584</v>
      </c>
      <c r="H7" s="78">
        <v>35.714285714285715</v>
      </c>
      <c r="I7" s="78">
        <v>11.842105263157896</v>
      </c>
      <c r="J7" s="79">
        <v>45.977011494252871</v>
      </c>
      <c r="K7" s="78">
        <v>51.64835164835165</v>
      </c>
      <c r="L7" s="78">
        <v>43.650793650793645</v>
      </c>
      <c r="M7" s="78">
        <v>56.578947368421055</v>
      </c>
    </row>
    <row r="8" spans="1:13" ht="15" customHeight="1" x14ac:dyDescent="0.25">
      <c r="A8" s="74" t="s">
        <v>6</v>
      </c>
      <c r="B8" s="73">
        <v>100</v>
      </c>
      <c r="C8" s="72">
        <v>100</v>
      </c>
      <c r="D8" s="72">
        <v>100</v>
      </c>
      <c r="E8" s="72">
        <v>100</v>
      </c>
      <c r="F8" s="73">
        <v>0</v>
      </c>
      <c r="G8" s="72">
        <v>0</v>
      </c>
      <c r="H8" s="72">
        <v>0</v>
      </c>
      <c r="I8" s="72">
        <v>0</v>
      </c>
      <c r="J8" s="73">
        <v>0</v>
      </c>
      <c r="K8" s="72">
        <v>0</v>
      </c>
      <c r="L8" s="72">
        <v>0</v>
      </c>
      <c r="M8" s="72">
        <v>0</v>
      </c>
    </row>
    <row r="9" spans="1:13" ht="15" customHeight="1" x14ac:dyDescent="0.25">
      <c r="A9" s="74" t="s">
        <v>23</v>
      </c>
      <c r="B9" s="73">
        <v>69.578853046594986</v>
      </c>
      <c r="C9" s="72">
        <v>69.092542677448321</v>
      </c>
      <c r="D9" s="72">
        <v>67.476264075954973</v>
      </c>
      <c r="E9" s="72">
        <v>67.31326644370121</v>
      </c>
      <c r="F9" s="73">
        <v>17.943548387096772</v>
      </c>
      <c r="G9" s="72">
        <v>20.058400718778088</v>
      </c>
      <c r="H9" s="72">
        <v>21.285051887833959</v>
      </c>
      <c r="I9" s="72">
        <v>17.079152731326651</v>
      </c>
      <c r="J9" s="73">
        <v>12.477598566308249</v>
      </c>
      <c r="K9" s="72">
        <v>10.849056603773587</v>
      </c>
      <c r="L9" s="72">
        <v>11.238684036211078</v>
      </c>
      <c r="M9" s="72">
        <v>15.607580824972132</v>
      </c>
    </row>
    <row r="10" spans="1:13" ht="15" customHeight="1" x14ac:dyDescent="0.25">
      <c r="A10" s="74" t="s">
        <v>24</v>
      </c>
      <c r="B10" s="73">
        <v>100</v>
      </c>
      <c r="C10" s="72">
        <v>100</v>
      </c>
      <c r="D10" s="72">
        <v>100</v>
      </c>
      <c r="E10" s="72">
        <v>100</v>
      </c>
      <c r="F10" s="73">
        <v>0</v>
      </c>
      <c r="G10" s="72">
        <v>0</v>
      </c>
      <c r="H10" s="72">
        <v>0</v>
      </c>
      <c r="I10" s="72">
        <v>0</v>
      </c>
      <c r="J10" s="73">
        <v>0</v>
      </c>
      <c r="K10" s="72">
        <v>0</v>
      </c>
      <c r="L10" s="72">
        <v>0</v>
      </c>
      <c r="M10" s="72">
        <v>0</v>
      </c>
    </row>
    <row r="11" spans="1:13" ht="15" customHeight="1" x14ac:dyDescent="0.25">
      <c r="A11" s="74" t="s">
        <v>25</v>
      </c>
      <c r="B11" s="73">
        <v>6.4516129032258061</v>
      </c>
      <c r="C11" s="72">
        <v>18.994413407821231</v>
      </c>
      <c r="D11" s="72">
        <v>29.310344827586206</v>
      </c>
      <c r="E11" s="72">
        <v>19.565217391304348</v>
      </c>
      <c r="F11" s="73">
        <v>0</v>
      </c>
      <c r="G11" s="72">
        <v>0</v>
      </c>
      <c r="H11" s="72">
        <v>20.114942528735632</v>
      </c>
      <c r="I11" s="72">
        <v>9.9378881987577632</v>
      </c>
      <c r="J11" s="73">
        <v>93.548387096774192</v>
      </c>
      <c r="K11" s="72">
        <v>81.005586592178773</v>
      </c>
      <c r="L11" s="72">
        <v>50.574712643678161</v>
      </c>
      <c r="M11" s="72">
        <v>70.496894409937894</v>
      </c>
    </row>
    <row r="12" spans="1:13" ht="15" customHeight="1" thickBot="1" x14ac:dyDescent="0.3">
      <c r="A12" s="77" t="s">
        <v>7</v>
      </c>
      <c r="B12" s="76">
        <v>71.352639296187689</v>
      </c>
      <c r="C12" s="75">
        <v>71.597633136094657</v>
      </c>
      <c r="D12" s="75">
        <v>70.993671968530862</v>
      </c>
      <c r="E12" s="75">
        <v>69.691284325430672</v>
      </c>
      <c r="F12" s="76">
        <v>15.047653958944274</v>
      </c>
      <c r="G12" s="75">
        <v>16.299085529854764</v>
      </c>
      <c r="H12" s="75">
        <v>17.855310415597749</v>
      </c>
      <c r="I12" s="75">
        <v>13.764284495991804</v>
      </c>
      <c r="J12" s="76">
        <v>13.599706744868039</v>
      </c>
      <c r="K12" s="75">
        <v>12.103281334050569</v>
      </c>
      <c r="L12" s="75">
        <v>11.151017615871377</v>
      </c>
      <c r="M12" s="75">
        <v>16.544431178577511</v>
      </c>
    </row>
    <row r="13" spans="1:13" ht="15" customHeight="1" x14ac:dyDescent="0.25">
      <c r="A13" s="74" t="s">
        <v>5</v>
      </c>
      <c r="B13" s="73">
        <v>14.285714285714286</v>
      </c>
      <c r="C13" s="72">
        <v>0</v>
      </c>
      <c r="D13" s="72">
        <v>0</v>
      </c>
      <c r="E13" s="72">
        <v>0</v>
      </c>
      <c r="F13" s="73">
        <v>28.571428571428573</v>
      </c>
      <c r="G13" s="72">
        <v>0</v>
      </c>
      <c r="H13" s="72">
        <v>55.555555555555557</v>
      </c>
      <c r="I13" s="72">
        <v>66.666666666666671</v>
      </c>
      <c r="J13" s="73">
        <v>57.142857142857146</v>
      </c>
      <c r="K13" s="72">
        <v>100</v>
      </c>
      <c r="L13" s="72">
        <v>44.444444444444443</v>
      </c>
      <c r="M13" s="72">
        <v>33.333333333333336</v>
      </c>
    </row>
    <row r="14" spans="1:13" ht="15" customHeight="1" x14ac:dyDescent="0.25">
      <c r="A14" s="74" t="s">
        <v>26</v>
      </c>
      <c r="B14" s="73"/>
      <c r="C14" s="72"/>
      <c r="D14" s="72"/>
      <c r="E14" s="72"/>
      <c r="F14" s="73"/>
      <c r="G14" s="72"/>
      <c r="H14" s="72"/>
      <c r="I14" s="72"/>
      <c r="J14" s="73"/>
      <c r="K14" s="72"/>
      <c r="L14" s="72"/>
      <c r="M14" s="72"/>
    </row>
    <row r="15" spans="1:13" ht="15" customHeight="1" x14ac:dyDescent="0.25">
      <c r="A15" s="74" t="s">
        <v>27</v>
      </c>
      <c r="B15" s="73">
        <v>18.660968660968653</v>
      </c>
      <c r="C15" s="72">
        <v>19.972577696526514</v>
      </c>
      <c r="D15" s="72">
        <v>18.580470162748643</v>
      </c>
      <c r="E15" s="72">
        <v>18.814548720251466</v>
      </c>
      <c r="F15" s="73">
        <v>75.403608736942076</v>
      </c>
      <c r="G15" s="72">
        <v>75.319926873857398</v>
      </c>
      <c r="H15" s="72">
        <v>78.164556962025316</v>
      </c>
      <c r="I15" s="72">
        <v>76.156264032330483</v>
      </c>
      <c r="J15" s="73">
        <v>5.9354226020892709</v>
      </c>
      <c r="K15" s="72">
        <v>4.7074954296160874</v>
      </c>
      <c r="L15" s="72">
        <v>3.2549728752260427</v>
      </c>
      <c r="M15" s="72">
        <v>5.0291872474180508</v>
      </c>
    </row>
    <row r="16" spans="1:13" ht="15" customHeight="1" x14ac:dyDescent="0.25">
      <c r="A16" s="74" t="s">
        <v>28</v>
      </c>
      <c r="B16" s="73">
        <v>3.3986928104575171</v>
      </c>
      <c r="C16" s="72">
        <v>2.5706940874035991</v>
      </c>
      <c r="D16" s="72">
        <v>2.4844720496894408</v>
      </c>
      <c r="E16" s="72">
        <v>2.5316455696202533</v>
      </c>
      <c r="F16" s="73">
        <v>1.9607843137254901</v>
      </c>
      <c r="G16" s="72">
        <v>0</v>
      </c>
      <c r="H16" s="72">
        <v>27.329192546583862</v>
      </c>
      <c r="I16" s="72">
        <v>8.3544303797468356</v>
      </c>
      <c r="J16" s="73">
        <v>94.640522875816998</v>
      </c>
      <c r="K16" s="72">
        <v>97.429305912596405</v>
      </c>
      <c r="L16" s="72">
        <v>70.186335403726702</v>
      </c>
      <c r="M16" s="72">
        <v>89.113924050632917</v>
      </c>
    </row>
    <row r="17" spans="1:13" ht="15" customHeight="1" x14ac:dyDescent="0.25">
      <c r="A17" s="74" t="s">
        <v>29</v>
      </c>
      <c r="B17" s="73">
        <v>20.941848019978593</v>
      </c>
      <c r="C17" s="72">
        <v>19.390862944162443</v>
      </c>
      <c r="D17" s="72">
        <v>19.514695830485302</v>
      </c>
      <c r="E17" s="72">
        <v>18.981324278438027</v>
      </c>
      <c r="F17" s="73">
        <v>2.4973242953977888</v>
      </c>
      <c r="G17" s="72">
        <v>4.7715736040609151</v>
      </c>
      <c r="H17" s="72">
        <v>5.1948051948051956</v>
      </c>
      <c r="I17" s="72">
        <v>3.0220713073005108</v>
      </c>
      <c r="J17" s="73">
        <v>76.560827684623618</v>
      </c>
      <c r="K17" s="72">
        <v>75.837563451776631</v>
      </c>
      <c r="L17" s="72">
        <v>75.290498974709507</v>
      </c>
      <c r="M17" s="72">
        <v>77.996604414261455</v>
      </c>
    </row>
    <row r="18" spans="1:13" ht="15" customHeight="1" x14ac:dyDescent="0.25">
      <c r="A18" s="74" t="s">
        <v>30</v>
      </c>
      <c r="B18" s="73">
        <v>0</v>
      </c>
      <c r="C18" s="72">
        <v>0</v>
      </c>
      <c r="D18" s="72">
        <v>0</v>
      </c>
      <c r="E18" s="72">
        <v>0</v>
      </c>
      <c r="F18" s="73">
        <v>0</v>
      </c>
      <c r="G18" s="72">
        <v>0</v>
      </c>
      <c r="H18" s="72">
        <v>0</v>
      </c>
      <c r="I18" s="72">
        <v>0</v>
      </c>
      <c r="J18" s="73">
        <v>100</v>
      </c>
      <c r="K18" s="72">
        <v>100</v>
      </c>
      <c r="L18" s="72">
        <v>100</v>
      </c>
      <c r="M18" s="72">
        <v>100</v>
      </c>
    </row>
    <row r="19" spans="1:13" ht="15" customHeight="1" thickBot="1" x14ac:dyDescent="0.3">
      <c r="A19" s="77" t="s">
        <v>8</v>
      </c>
      <c r="B19" s="76">
        <v>14.285714285714292</v>
      </c>
      <c r="C19" s="75">
        <v>14.482564679415072</v>
      </c>
      <c r="D19" s="75">
        <v>14.132581100141042</v>
      </c>
      <c r="E19" s="75">
        <v>13.820800443151917</v>
      </c>
      <c r="F19" s="76">
        <v>23.767006802721077</v>
      </c>
      <c r="G19" s="75">
        <v>25.15466816647919</v>
      </c>
      <c r="H19" s="75">
        <v>29.703808180535965</v>
      </c>
      <c r="I19" s="75">
        <v>25.688962747541897</v>
      </c>
      <c r="J19" s="76">
        <v>61.947278911564631</v>
      </c>
      <c r="K19" s="75">
        <v>60.362767154105732</v>
      </c>
      <c r="L19" s="75">
        <v>56.163610719322989</v>
      </c>
      <c r="M19" s="75">
        <v>60.49023680930619</v>
      </c>
    </row>
    <row r="20" spans="1:13" ht="15" customHeight="1" x14ac:dyDescent="0.25">
      <c r="A20" s="74" t="s">
        <v>31</v>
      </c>
      <c r="B20" s="73">
        <v>100</v>
      </c>
      <c r="C20" s="72">
        <v>100</v>
      </c>
      <c r="D20" s="72">
        <v>100</v>
      </c>
      <c r="E20" s="72">
        <v>100</v>
      </c>
      <c r="F20" s="73">
        <v>0</v>
      </c>
      <c r="G20" s="72">
        <v>0</v>
      </c>
      <c r="H20" s="72">
        <v>0</v>
      </c>
      <c r="I20" s="72">
        <v>0</v>
      </c>
      <c r="J20" s="73">
        <v>0</v>
      </c>
      <c r="K20" s="72">
        <v>0</v>
      </c>
      <c r="L20" s="72">
        <v>0</v>
      </c>
      <c r="M20" s="72">
        <v>0</v>
      </c>
    </row>
    <row r="21" spans="1:13" ht="15" customHeight="1" x14ac:dyDescent="0.25">
      <c r="A21" s="74" t="s">
        <v>32</v>
      </c>
      <c r="B21" s="73">
        <v>43.956043956043956</v>
      </c>
      <c r="C21" s="72">
        <v>44.02810304449649</v>
      </c>
      <c r="D21" s="72">
        <v>34.944237918215613</v>
      </c>
      <c r="E21" s="72">
        <v>41.385435168738908</v>
      </c>
      <c r="F21" s="73">
        <v>23.351648351648347</v>
      </c>
      <c r="G21" s="72">
        <v>8.1967213114754074</v>
      </c>
      <c r="H21" s="72">
        <v>37.360594795539036</v>
      </c>
      <c r="I21" s="72">
        <v>26.99822380106572</v>
      </c>
      <c r="J21" s="73">
        <v>32.692307692307693</v>
      </c>
      <c r="K21" s="72">
        <v>47.775175644028103</v>
      </c>
      <c r="L21" s="72">
        <v>27.695167286245361</v>
      </c>
      <c r="M21" s="72">
        <v>31.616341030195382</v>
      </c>
    </row>
    <row r="22" spans="1:13" ht="15" customHeight="1" thickBot="1" x14ac:dyDescent="0.3">
      <c r="A22" s="77" t="s">
        <v>9</v>
      </c>
      <c r="B22" s="76">
        <v>44.565217391304351</v>
      </c>
      <c r="C22" s="75">
        <v>44.547563805104403</v>
      </c>
      <c r="D22" s="75">
        <v>35.424354243542432</v>
      </c>
      <c r="E22" s="75">
        <v>41.79894179894179</v>
      </c>
      <c r="F22" s="76">
        <v>23.097826086956516</v>
      </c>
      <c r="G22" s="75">
        <v>8.12064965197216</v>
      </c>
      <c r="H22" s="75">
        <v>37.084870848708498</v>
      </c>
      <c r="I22" s="75">
        <v>26.807760141093482</v>
      </c>
      <c r="J22" s="76">
        <v>32.336956521739133</v>
      </c>
      <c r="K22" s="75">
        <v>47.331786542923446</v>
      </c>
      <c r="L22" s="75">
        <v>27.490774907749088</v>
      </c>
      <c r="M22" s="75">
        <v>31.393298059964732</v>
      </c>
    </row>
    <row r="23" spans="1:13" ht="15" customHeight="1" x14ac:dyDescent="0.25">
      <c r="A23" s="74" t="s">
        <v>33</v>
      </c>
      <c r="B23" s="73">
        <v>86.956521739130437</v>
      </c>
      <c r="C23" s="72">
        <v>86.956521739130437</v>
      </c>
      <c r="D23" s="72">
        <v>90.909090909090907</v>
      </c>
      <c r="E23" s="72">
        <v>43.478260869565219</v>
      </c>
      <c r="F23" s="73">
        <v>0</v>
      </c>
      <c r="G23" s="72">
        <v>0</v>
      </c>
      <c r="H23" s="72">
        <v>0</v>
      </c>
      <c r="I23" s="72">
        <v>4.3478260869565215</v>
      </c>
      <c r="J23" s="73">
        <v>13.043478260869565</v>
      </c>
      <c r="K23" s="72">
        <v>13.043478260869565</v>
      </c>
      <c r="L23" s="72">
        <v>9.0909090909090917</v>
      </c>
      <c r="M23" s="72">
        <v>52.173913043478258</v>
      </c>
    </row>
    <row r="24" spans="1:13" ht="15" customHeight="1" x14ac:dyDescent="0.25">
      <c r="A24" s="74" t="s">
        <v>27</v>
      </c>
      <c r="B24" s="73">
        <v>13.195691202872531</v>
      </c>
      <c r="C24" s="72">
        <v>12.570965125709659</v>
      </c>
      <c r="D24" s="72">
        <v>14.156626506024097</v>
      </c>
      <c r="E24" s="72">
        <v>14.040328603435402</v>
      </c>
      <c r="F24" s="73">
        <v>33.213644524236997</v>
      </c>
      <c r="G24" s="72">
        <v>33.333333333333336</v>
      </c>
      <c r="H24" s="72">
        <v>49.774096385542158</v>
      </c>
      <c r="I24" s="72">
        <v>51.23226288274833</v>
      </c>
      <c r="J24" s="73">
        <v>53.590664272890471</v>
      </c>
      <c r="K24" s="72">
        <v>54.095701540957016</v>
      </c>
      <c r="L24" s="72">
        <v>36.069277108433745</v>
      </c>
      <c r="M24" s="72">
        <v>34.727408513816272</v>
      </c>
    </row>
    <row r="25" spans="1:13" ht="15" customHeight="1" x14ac:dyDescent="0.25">
      <c r="A25" s="74" t="s">
        <v>34</v>
      </c>
      <c r="B25" s="73">
        <v>2.3328149300155521</v>
      </c>
      <c r="C25" s="72">
        <v>2.2970903522205206</v>
      </c>
      <c r="D25" s="72">
        <v>7.4257425742574261</v>
      </c>
      <c r="E25" s="72">
        <v>11.269276393831554</v>
      </c>
      <c r="F25" s="73">
        <v>0</v>
      </c>
      <c r="G25" s="72">
        <v>0</v>
      </c>
      <c r="H25" s="72">
        <v>0</v>
      </c>
      <c r="I25" s="72">
        <v>0</v>
      </c>
      <c r="J25" s="73">
        <v>97.667185069984441</v>
      </c>
      <c r="K25" s="72">
        <v>97.702909647779478</v>
      </c>
      <c r="L25" s="72">
        <v>92.574257425742573</v>
      </c>
      <c r="M25" s="72">
        <v>88.730723606168439</v>
      </c>
    </row>
    <row r="26" spans="1:13" ht="15" customHeight="1" thickBot="1" x14ac:dyDescent="0.3">
      <c r="A26" s="71" t="s">
        <v>15</v>
      </c>
      <c r="B26" s="70">
        <v>10.224719101123597</v>
      </c>
      <c r="C26" s="69">
        <v>9.9528548978522728</v>
      </c>
      <c r="D26" s="69">
        <v>12.418906394810007</v>
      </c>
      <c r="E26" s="69">
        <v>13.599640933572715</v>
      </c>
      <c r="F26" s="70">
        <v>20.786516853932586</v>
      </c>
      <c r="G26" s="69">
        <v>21.529596647459407</v>
      </c>
      <c r="H26" s="69">
        <v>30.630213160333643</v>
      </c>
      <c r="I26" s="69">
        <v>30.879712746858175</v>
      </c>
      <c r="J26" s="70">
        <v>68.988764044943821</v>
      </c>
      <c r="K26" s="69">
        <v>68.517548454688324</v>
      </c>
      <c r="L26" s="69">
        <v>56.950880444856359</v>
      </c>
      <c r="M26" s="69">
        <v>55.520646319569117</v>
      </c>
    </row>
    <row r="27" spans="1:13" ht="15" customHeight="1" thickTop="1" thickBot="1" x14ac:dyDescent="0.3">
      <c r="A27" s="68" t="s">
        <v>16</v>
      </c>
      <c r="B27" s="67">
        <v>35.791268758526599</v>
      </c>
      <c r="C27" s="66">
        <v>35.963803313593701</v>
      </c>
      <c r="D27" s="66">
        <v>35.895632154505378</v>
      </c>
      <c r="E27" s="66">
        <v>35.417847471503237</v>
      </c>
      <c r="F27" s="67">
        <v>20.143246930422915</v>
      </c>
      <c r="G27" s="66">
        <v>20.919555525983096</v>
      </c>
      <c r="H27" s="66">
        <v>25.6570953507706</v>
      </c>
      <c r="I27" s="66">
        <v>22.054285534353546</v>
      </c>
      <c r="J27" s="67">
        <v>44.065484311050483</v>
      </c>
      <c r="K27" s="66">
        <v>43.1166411604232</v>
      </c>
      <c r="L27" s="66">
        <v>38.447272494724039</v>
      </c>
      <c r="M27" s="66">
        <v>42.527866994143217</v>
      </c>
    </row>
    <row r="28" spans="1:13" ht="15.75" thickTop="1" x14ac:dyDescent="0.25">
      <c r="A28" s="1535" t="s">
        <v>267</v>
      </c>
      <c r="B28" s="1535"/>
      <c r="C28" s="1535"/>
      <c r="D28" s="1535"/>
      <c r="E28" s="1535"/>
      <c r="F28" s="1535"/>
      <c r="G28" s="1535"/>
      <c r="H28" s="1535"/>
      <c r="I28" s="1535"/>
      <c r="J28" s="1535"/>
      <c r="K28" s="1535"/>
      <c r="L28" s="1535"/>
      <c r="M28" s="1535"/>
    </row>
    <row r="29" spans="1:13" ht="12" customHeight="1" x14ac:dyDescent="0.25">
      <c r="A29" s="65" t="s">
        <v>36</v>
      </c>
    </row>
  </sheetData>
  <mergeCells count="3">
    <mergeCell ref="A3:M3"/>
    <mergeCell ref="A4:A6"/>
    <mergeCell ref="A28:M28"/>
  </mergeCells>
  <hyperlinks>
    <hyperlink ref="A1" location="ÍNDICE!A1" display="Volver al índice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zoomScaleNormal="100" workbookViewId="0"/>
  </sheetViews>
  <sheetFormatPr baseColWidth="10" defaultColWidth="11.5703125" defaultRowHeight="15" x14ac:dyDescent="0.25"/>
  <cols>
    <col min="1" max="1" width="21" style="103" customWidth="1"/>
    <col min="2" max="2" width="8.140625" style="103" customWidth="1"/>
    <col min="3" max="3" width="3.28515625" style="103" customWidth="1"/>
    <col min="4" max="4" width="4.85546875" style="103" customWidth="1"/>
    <col min="5" max="5" width="6" style="103" bestFit="1" customWidth="1"/>
    <col min="6" max="6" width="8.140625" style="103" customWidth="1"/>
    <col min="7" max="7" width="3.28515625" style="103" customWidth="1"/>
    <col min="8" max="8" width="4.28515625" style="103" bestFit="1" customWidth="1"/>
    <col min="9" max="9" width="6.42578125" style="103" customWidth="1"/>
    <col min="10" max="10" width="8.140625" style="103" customWidth="1"/>
    <col min="11" max="11" width="3.28515625" style="103" customWidth="1"/>
    <col min="12" max="12" width="4.28515625" style="103" bestFit="1" customWidth="1"/>
    <col min="13" max="13" width="6" style="103" bestFit="1" customWidth="1"/>
    <col min="14" max="14" width="8.140625" style="103" customWidth="1"/>
    <col min="15" max="15" width="3.28515625" style="103" customWidth="1"/>
    <col min="16" max="16" width="4.28515625" style="103" bestFit="1" customWidth="1"/>
    <col min="17" max="17" width="7.140625" style="103" customWidth="1"/>
    <col min="18" max="18" width="5" style="103" bestFit="1" customWidth="1"/>
    <col min="19" max="20" width="4.7109375" style="103" customWidth="1"/>
    <col min="21" max="21" width="5" style="103" bestFit="1" customWidth="1"/>
    <col min="22" max="16384" width="11.5703125" style="103"/>
  </cols>
  <sheetData>
    <row r="1" spans="1:21" x14ac:dyDescent="0.25">
      <c r="A1" s="1474" t="s">
        <v>466</v>
      </c>
    </row>
    <row r="3" spans="1:21" ht="31.15" customHeight="1" thickBot="1" x14ac:dyDescent="0.3">
      <c r="A3" s="1537" t="s">
        <v>348</v>
      </c>
      <c r="B3" s="1538"/>
      <c r="C3" s="1538"/>
      <c r="D3" s="1538"/>
      <c r="E3" s="1538"/>
      <c r="F3" s="1538"/>
      <c r="G3" s="1538"/>
      <c r="H3" s="1538"/>
      <c r="I3" s="1538"/>
      <c r="J3" s="1538"/>
      <c r="K3" s="1538"/>
      <c r="L3" s="1538"/>
      <c r="M3" s="1538"/>
      <c r="N3" s="1538"/>
      <c r="O3" s="1538"/>
      <c r="P3" s="1538"/>
      <c r="Q3" s="1538"/>
      <c r="R3" s="1538"/>
      <c r="S3" s="1538"/>
      <c r="T3" s="1538"/>
      <c r="U3" s="1538"/>
    </row>
    <row r="4" spans="1:21" ht="27.6" customHeight="1" thickTop="1" x14ac:dyDescent="0.25">
      <c r="A4" s="1539" t="s">
        <v>37</v>
      </c>
      <c r="B4" s="1541">
        <v>2017</v>
      </c>
      <c r="C4" s="1542"/>
      <c r="D4" s="1542"/>
      <c r="E4" s="1543"/>
      <c r="F4" s="1541">
        <v>2018</v>
      </c>
      <c r="G4" s="1542"/>
      <c r="H4" s="1542"/>
      <c r="I4" s="1543"/>
      <c r="J4" s="1541">
        <v>2019</v>
      </c>
      <c r="K4" s="1542"/>
      <c r="L4" s="1542"/>
      <c r="M4" s="1543"/>
      <c r="N4" s="1544">
        <v>2020</v>
      </c>
      <c r="O4" s="1545"/>
      <c r="P4" s="1545"/>
      <c r="Q4" s="1546"/>
      <c r="R4" s="1547" t="s">
        <v>42</v>
      </c>
      <c r="S4" s="1547"/>
      <c r="T4" s="1547"/>
      <c r="U4" s="1547"/>
    </row>
    <row r="5" spans="1:21" ht="27.6" customHeight="1" thickBot="1" x14ac:dyDescent="0.3">
      <c r="A5" s="1540"/>
      <c r="B5" s="104" t="s">
        <v>4</v>
      </c>
      <c r="C5" s="105" t="s">
        <v>18</v>
      </c>
      <c r="D5" s="105" t="s">
        <v>43</v>
      </c>
      <c r="E5" s="106" t="s">
        <v>44</v>
      </c>
      <c r="F5" s="104" t="s">
        <v>4</v>
      </c>
      <c r="G5" s="105" t="s">
        <v>18</v>
      </c>
      <c r="H5" s="105" t="s">
        <v>43</v>
      </c>
      <c r="I5" s="106" t="s">
        <v>44</v>
      </c>
      <c r="J5" s="104" t="s">
        <v>4</v>
      </c>
      <c r="K5" s="105" t="s">
        <v>18</v>
      </c>
      <c r="L5" s="105" t="s">
        <v>43</v>
      </c>
      <c r="M5" s="106" t="s">
        <v>44</v>
      </c>
      <c r="N5" s="104" t="s">
        <v>4</v>
      </c>
      <c r="O5" s="105" t="s">
        <v>18</v>
      </c>
      <c r="P5" s="105" t="s">
        <v>43</v>
      </c>
      <c r="Q5" s="106" t="s">
        <v>44</v>
      </c>
      <c r="R5" s="89" t="s">
        <v>48</v>
      </c>
      <c r="S5" s="89" t="s">
        <v>278</v>
      </c>
      <c r="T5" s="89" t="s">
        <v>346</v>
      </c>
      <c r="U5" s="90" t="s">
        <v>347</v>
      </c>
    </row>
    <row r="6" spans="1:21" ht="15.75" thickBot="1" x14ac:dyDescent="0.3">
      <c r="A6" s="107" t="s">
        <v>38</v>
      </c>
      <c r="B6" s="91">
        <v>2135.03169600001</v>
      </c>
      <c r="C6" s="92">
        <v>100</v>
      </c>
      <c r="D6" s="93">
        <v>2.8970254313671417</v>
      </c>
      <c r="E6" s="94">
        <v>981.25427528668979</v>
      </c>
      <c r="F6" s="91">
        <v>2150.4814760000072</v>
      </c>
      <c r="G6" s="92">
        <v>100</v>
      </c>
      <c r="H6" s="93">
        <v>2.7968927573900051</v>
      </c>
      <c r="I6" s="94">
        <v>986.25626006387085</v>
      </c>
      <c r="J6" s="91">
        <v>2176.292453</v>
      </c>
      <c r="K6" s="92">
        <v>100</v>
      </c>
      <c r="L6" s="93">
        <v>2.7361976504878407</v>
      </c>
      <c r="M6" s="94">
        <v>994.6414735351691</v>
      </c>
      <c r="N6" s="123">
        <v>2287.3406669999995</v>
      </c>
      <c r="O6" s="124">
        <v>100</v>
      </c>
      <c r="P6" s="125">
        <v>3.184442071109931</v>
      </c>
      <c r="Q6" s="126">
        <v>1039.8368999382189</v>
      </c>
      <c r="R6" s="108">
        <v>0.72363234836009838</v>
      </c>
      <c r="S6" s="108">
        <v>1.2002417732052493</v>
      </c>
      <c r="T6" s="115">
        <v>5.102632867513762</v>
      </c>
      <c r="U6" s="116">
        <v>7.1338037409627617</v>
      </c>
    </row>
    <row r="7" spans="1:21" ht="16.149999999999999" customHeight="1" x14ac:dyDescent="0.25">
      <c r="A7" s="109" t="s">
        <v>39</v>
      </c>
      <c r="B7" s="95">
        <v>1478.488049000003</v>
      </c>
      <c r="C7" s="96">
        <v>69.24899765047779</v>
      </c>
      <c r="D7" s="97">
        <v>2.0061610729011758</v>
      </c>
      <c r="E7" s="98">
        <v>679.50875003849262</v>
      </c>
      <c r="F7" s="95">
        <v>1530.8873619999974</v>
      </c>
      <c r="G7" s="96">
        <v>71.188121315395719</v>
      </c>
      <c r="H7" s="97">
        <v>1.9910554091923129</v>
      </c>
      <c r="I7" s="98">
        <v>702.09730289495303</v>
      </c>
      <c r="J7" s="95">
        <v>1579.0991639999984</v>
      </c>
      <c r="K7" s="96">
        <v>72.559143502208272</v>
      </c>
      <c r="L7" s="97">
        <v>1.9853615797215236</v>
      </c>
      <c r="M7" s="98">
        <v>721.70333411486217</v>
      </c>
      <c r="N7" s="95">
        <v>1647.2601980000009</v>
      </c>
      <c r="O7" s="96">
        <v>72.016390989125938</v>
      </c>
      <c r="P7" s="97">
        <v>2.2933202527527481</v>
      </c>
      <c r="Q7" s="98">
        <v>748.85300750871409</v>
      </c>
      <c r="R7" s="110">
        <v>3.5441147485389308</v>
      </c>
      <c r="S7" s="110">
        <v>3.1492716705829764</v>
      </c>
      <c r="T7" s="117">
        <v>4.3164505152003585</v>
      </c>
      <c r="U7" s="118">
        <v>11.4151852031641</v>
      </c>
    </row>
    <row r="8" spans="1:21" ht="16.149999999999999" customHeight="1" x14ac:dyDescent="0.25">
      <c r="A8" s="109" t="s">
        <v>40</v>
      </c>
      <c r="B8" s="95">
        <v>651.70849100000203</v>
      </c>
      <c r="C8" s="96">
        <v>30.524534704612599</v>
      </c>
      <c r="D8" s="97">
        <v>0.88430353319911603</v>
      </c>
      <c r="E8" s="98">
        <v>299.52330180038047</v>
      </c>
      <c r="F8" s="95">
        <v>614.36927400000218</v>
      </c>
      <c r="G8" s="96">
        <v>28.568917279992423</v>
      </c>
      <c r="H8" s="97">
        <v>0.79904197826884971</v>
      </c>
      <c r="I8" s="98">
        <v>281.76273510639419</v>
      </c>
      <c r="J8" s="95">
        <v>591.30734099999927</v>
      </c>
      <c r="K8" s="96">
        <v>27.170398913293447</v>
      </c>
      <c r="L8" s="97">
        <v>0.74343581669370917</v>
      </c>
      <c r="M8" s="98">
        <v>270.24805611656552</v>
      </c>
      <c r="N8" s="95">
        <v>632.72990799999957</v>
      </c>
      <c r="O8" s="96">
        <v>27.662250627050984</v>
      </c>
      <c r="P8" s="97">
        <v>0.88088834678368233</v>
      </c>
      <c r="Q8" s="98">
        <v>287.64228937346746</v>
      </c>
      <c r="R8" s="110">
        <v>-5.7294354018167439</v>
      </c>
      <c r="S8" s="110">
        <v>-3.7537575487544359</v>
      </c>
      <c r="T8" s="110">
        <v>7.0052516056959178</v>
      </c>
      <c r="U8" s="111">
        <v>-2.9121276248650929</v>
      </c>
    </row>
    <row r="9" spans="1:21" ht="16.149999999999999" customHeight="1" thickBot="1" x14ac:dyDescent="0.3">
      <c r="A9" s="112" t="s">
        <v>41</v>
      </c>
      <c r="B9" s="99">
        <v>4.8351559999999942</v>
      </c>
      <c r="C9" s="100">
        <v>0.22646764490937896</v>
      </c>
      <c r="D9" s="101">
        <v>6.5608252668429437E-3</v>
      </c>
      <c r="E9" s="102">
        <v>2.2222234478143608</v>
      </c>
      <c r="F9" s="99">
        <v>5.2248400000000119</v>
      </c>
      <c r="G9" s="100">
        <v>0.24296140461151292</v>
      </c>
      <c r="H9" s="101">
        <v>6.7953699288324301E-3</v>
      </c>
      <c r="I9" s="102">
        <v>2.396222062520156</v>
      </c>
      <c r="J9" s="99">
        <v>5.8859479999999937</v>
      </c>
      <c r="K9" s="100">
        <v>0.27045758449818019</v>
      </c>
      <c r="L9" s="101">
        <v>7.4002540726053742E-3</v>
      </c>
      <c r="M9" s="102">
        <v>2.6900833037403244</v>
      </c>
      <c r="N9" s="99">
        <v>7.350560999999991</v>
      </c>
      <c r="O9" s="100">
        <v>0.3213583838231121</v>
      </c>
      <c r="P9" s="101">
        <v>1.0233471573502113E-2</v>
      </c>
      <c r="Q9" s="102">
        <v>3.3416030560378118</v>
      </c>
      <c r="R9" s="113">
        <v>8.0593883630645564</v>
      </c>
      <c r="S9" s="113">
        <v>12.653172154553644</v>
      </c>
      <c r="T9" s="113">
        <v>24.883213375313531</v>
      </c>
      <c r="U9" s="114">
        <v>52.023243924291165</v>
      </c>
    </row>
    <row r="10" spans="1:21" ht="15.75" thickTop="1" x14ac:dyDescent="0.25">
      <c r="A10" s="1536" t="s">
        <v>267</v>
      </c>
      <c r="B10" s="1536"/>
      <c r="C10" s="1536"/>
      <c r="D10" s="1536"/>
      <c r="E10" s="1536"/>
      <c r="F10" s="1536"/>
      <c r="G10" s="1536"/>
      <c r="H10" s="1536"/>
      <c r="I10" s="1536"/>
      <c r="J10" s="1536"/>
      <c r="K10" s="1536"/>
      <c r="L10" s="1536"/>
      <c r="M10" s="1536"/>
      <c r="N10" s="1536"/>
      <c r="O10" s="1536"/>
      <c r="P10" s="1536"/>
      <c r="Q10" s="1536"/>
      <c r="R10" s="1536"/>
      <c r="S10" s="1536"/>
      <c r="T10" s="1536"/>
      <c r="U10" s="1536"/>
    </row>
  </sheetData>
  <mergeCells count="8">
    <mergeCell ref="A10:U10"/>
    <mergeCell ref="A3:U3"/>
    <mergeCell ref="A4:A5"/>
    <mergeCell ref="B4:E4"/>
    <mergeCell ref="F4:I4"/>
    <mergeCell ref="J4:M4"/>
    <mergeCell ref="N4:Q4"/>
    <mergeCell ref="R4:U4"/>
  </mergeCells>
  <hyperlinks>
    <hyperlink ref="A1" location="ÍNDICE!A1" display="Volver al índice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opLeftCell="A4" zoomScaleNormal="100" workbookViewId="0">
      <selection activeCell="H16" sqref="H16:H17"/>
    </sheetView>
  </sheetViews>
  <sheetFormatPr baseColWidth="10" defaultColWidth="11.5703125" defaultRowHeight="15" x14ac:dyDescent="0.25"/>
  <cols>
    <col min="1" max="1" width="21.140625" style="103" customWidth="1"/>
    <col min="2" max="5" width="9.7109375" style="103" customWidth="1"/>
    <col min="6" max="9" width="6.28515625" style="103" customWidth="1"/>
    <col min="10" max="16384" width="11.5703125" style="103"/>
  </cols>
  <sheetData>
    <row r="1" spans="1:10" x14ac:dyDescent="0.25">
      <c r="A1" s="1475" t="s">
        <v>466</v>
      </c>
    </row>
    <row r="3" spans="1:10" x14ac:dyDescent="0.25">
      <c r="A3" s="1571" t="s">
        <v>394</v>
      </c>
      <c r="B3" s="1571"/>
      <c r="C3" s="1571"/>
      <c r="D3" s="1571"/>
      <c r="E3" s="1571"/>
      <c r="F3" s="1571"/>
      <c r="G3" s="1571"/>
      <c r="H3" s="1571"/>
      <c r="I3" s="1571"/>
    </row>
    <row r="4" spans="1:10" ht="15.75" thickBot="1" x14ac:dyDescent="0.3">
      <c r="A4" s="1572" t="s">
        <v>395</v>
      </c>
      <c r="B4" s="1572"/>
      <c r="C4" s="1572"/>
      <c r="D4" s="1572"/>
      <c r="E4" s="1572"/>
      <c r="F4" s="1572"/>
      <c r="G4" s="1572"/>
      <c r="H4" s="1572"/>
      <c r="I4" s="1572"/>
    </row>
    <row r="5" spans="1:10" ht="9.6" customHeight="1" thickTop="1" x14ac:dyDescent="0.25">
      <c r="A5" s="1550" t="s">
        <v>37</v>
      </c>
      <c r="B5" s="1553">
        <v>2017</v>
      </c>
      <c r="C5" s="1553">
        <v>2018</v>
      </c>
      <c r="D5" s="1553">
        <v>2019</v>
      </c>
      <c r="E5" s="1555">
        <v>2020</v>
      </c>
      <c r="F5" s="1557" t="s">
        <v>45</v>
      </c>
      <c r="G5" s="1558"/>
      <c r="H5" s="1558"/>
      <c r="I5" s="1558"/>
    </row>
    <row r="6" spans="1:10" ht="9.6" customHeight="1" thickBot="1" x14ac:dyDescent="0.3">
      <c r="A6" s="1551"/>
      <c r="B6" s="1554"/>
      <c r="C6" s="1554"/>
      <c r="D6" s="1554"/>
      <c r="E6" s="1556"/>
      <c r="F6" s="1559"/>
      <c r="G6" s="1560"/>
      <c r="H6" s="1560"/>
      <c r="I6" s="1560"/>
    </row>
    <row r="7" spans="1:10" ht="12" customHeight="1" x14ac:dyDescent="0.25">
      <c r="A7" s="1551"/>
      <c r="B7" s="1561" t="s">
        <v>46</v>
      </c>
      <c r="C7" s="1561" t="s">
        <v>46</v>
      </c>
      <c r="D7" s="1561" t="s">
        <v>46</v>
      </c>
      <c r="E7" s="1573" t="s">
        <v>46</v>
      </c>
      <c r="F7" s="1563" t="s">
        <v>393</v>
      </c>
      <c r="G7" s="1565" t="s">
        <v>278</v>
      </c>
      <c r="H7" s="1567" t="s">
        <v>346</v>
      </c>
      <c r="I7" s="1569" t="s">
        <v>347</v>
      </c>
    </row>
    <row r="8" spans="1:10" ht="12" customHeight="1" thickBot="1" x14ac:dyDescent="0.3">
      <c r="A8" s="1552"/>
      <c r="B8" s="1562"/>
      <c r="C8" s="1562"/>
      <c r="D8" s="1562"/>
      <c r="E8" s="1574"/>
      <c r="F8" s="1564"/>
      <c r="G8" s="1566"/>
      <c r="H8" s="1568"/>
      <c r="I8" s="1570"/>
    </row>
    <row r="9" spans="1:10" ht="19.149999999999999" customHeight="1" thickBot="1" x14ac:dyDescent="0.3">
      <c r="A9" s="119" t="s">
        <v>38</v>
      </c>
      <c r="B9" s="127">
        <v>2174.74328554561</v>
      </c>
      <c r="C9" s="128">
        <v>2169.4702274330871</v>
      </c>
      <c r="D9" s="128">
        <v>2170.3729375278399</v>
      </c>
      <c r="E9" s="137">
        <v>2287.3406669999995</v>
      </c>
      <c r="F9" s="138">
        <v>-0.24246807186715713</v>
      </c>
      <c r="G9" s="139">
        <v>4.1609701914227443E-2</v>
      </c>
      <c r="H9" s="139">
        <v>5.389291741049421</v>
      </c>
      <c r="I9" s="140">
        <v>5.1775022000419941</v>
      </c>
      <c r="J9" s="120"/>
    </row>
    <row r="10" spans="1:10" ht="19.149999999999999" customHeight="1" x14ac:dyDescent="0.25">
      <c r="A10" s="121" t="s">
        <v>39</v>
      </c>
      <c r="B10" s="129">
        <v>1505.9879267114029</v>
      </c>
      <c r="C10" s="129">
        <v>1544.4050974064573</v>
      </c>
      <c r="D10" s="129">
        <v>1574.8040142739183</v>
      </c>
      <c r="E10" s="141">
        <v>1647.2601980000009</v>
      </c>
      <c r="F10" s="142">
        <v>2.550961399733481</v>
      </c>
      <c r="G10" s="142">
        <v>1.9683253388965285</v>
      </c>
      <c r="H10" s="142">
        <v>4.6009651403822058</v>
      </c>
      <c r="I10" s="143">
        <v>9.380704106778035</v>
      </c>
      <c r="J10" s="120"/>
    </row>
    <row r="11" spans="1:10" ht="19.149999999999999" customHeight="1" x14ac:dyDescent="0.25">
      <c r="A11" s="121" t="s">
        <v>40</v>
      </c>
      <c r="B11" s="129">
        <v>663.83026893260205</v>
      </c>
      <c r="C11" s="129">
        <v>619.79415468942216</v>
      </c>
      <c r="D11" s="129">
        <v>589.69898503247919</v>
      </c>
      <c r="E11" s="131">
        <v>632.72990799999957</v>
      </c>
      <c r="F11" s="130">
        <v>-6.6336406012318845</v>
      </c>
      <c r="G11" s="130">
        <v>-4.8556717466984844</v>
      </c>
      <c r="H11" s="130">
        <v>7.2970997169259739</v>
      </c>
      <c r="I11" s="132">
        <v>-4.684986869099828</v>
      </c>
    </row>
    <row r="12" spans="1:10" ht="19.149999999999999" customHeight="1" thickBot="1" x14ac:dyDescent="0.3">
      <c r="A12" s="122" t="s">
        <v>41</v>
      </c>
      <c r="B12" s="133">
        <v>4.9250899015999936</v>
      </c>
      <c r="C12" s="133">
        <v>5.2709753372000119</v>
      </c>
      <c r="D12" s="133">
        <v>5.8699382214399938</v>
      </c>
      <c r="E12" s="134">
        <v>7.350560999999991</v>
      </c>
      <c r="F12" s="135">
        <v>7.0229263325254614</v>
      </c>
      <c r="G12" s="135">
        <v>11.363416558085362</v>
      </c>
      <c r="H12" s="135">
        <v>25.223822171620331</v>
      </c>
      <c r="I12" s="136">
        <v>49.247245164236389</v>
      </c>
    </row>
    <row r="13" spans="1:10" ht="16.5" thickTop="1" thickBot="1" x14ac:dyDescent="0.3">
      <c r="A13" s="1549" t="s">
        <v>396</v>
      </c>
      <c r="B13" s="1549"/>
      <c r="C13" s="1549"/>
      <c r="D13" s="1549"/>
      <c r="E13" s="1549"/>
      <c r="F13" s="1549"/>
      <c r="G13" s="1549"/>
      <c r="H13" s="1549"/>
      <c r="I13" s="1549"/>
    </row>
    <row r="14" spans="1:10" ht="9.6" customHeight="1" thickTop="1" x14ac:dyDescent="0.25">
      <c r="A14" s="1550" t="s">
        <v>37</v>
      </c>
      <c r="B14" s="1553">
        <v>2017</v>
      </c>
      <c r="C14" s="1553">
        <v>2018</v>
      </c>
      <c r="D14" s="1553">
        <v>2019</v>
      </c>
      <c r="E14" s="1555">
        <v>2020</v>
      </c>
      <c r="F14" s="1557" t="s">
        <v>45</v>
      </c>
      <c r="G14" s="1558"/>
      <c r="H14" s="1558"/>
      <c r="I14" s="1558"/>
    </row>
    <row r="15" spans="1:10" ht="9.6" customHeight="1" thickBot="1" x14ac:dyDescent="0.3">
      <c r="A15" s="1551"/>
      <c r="B15" s="1554"/>
      <c r="C15" s="1554"/>
      <c r="D15" s="1554"/>
      <c r="E15" s="1556"/>
      <c r="F15" s="1559"/>
      <c r="G15" s="1560"/>
      <c r="H15" s="1560"/>
      <c r="I15" s="1560"/>
    </row>
    <row r="16" spans="1:10" ht="12" customHeight="1" x14ac:dyDescent="0.25">
      <c r="A16" s="1551"/>
      <c r="B16" s="1561" t="s">
        <v>47</v>
      </c>
      <c r="C16" s="1561" t="s">
        <v>47</v>
      </c>
      <c r="D16" s="1561" t="s">
        <v>47</v>
      </c>
      <c r="E16" s="1561" t="s">
        <v>47</v>
      </c>
      <c r="F16" s="1563" t="s">
        <v>48</v>
      </c>
      <c r="G16" s="1565" t="s">
        <v>278</v>
      </c>
      <c r="H16" s="1567" t="s">
        <v>346</v>
      </c>
      <c r="I16" s="1569" t="s">
        <v>347</v>
      </c>
    </row>
    <row r="17" spans="1:9" ht="12" customHeight="1" thickBot="1" x14ac:dyDescent="0.3">
      <c r="A17" s="1552"/>
      <c r="B17" s="1562"/>
      <c r="C17" s="1562"/>
      <c r="D17" s="1562"/>
      <c r="E17" s="1562"/>
      <c r="F17" s="1564"/>
      <c r="G17" s="1566"/>
      <c r="H17" s="1568"/>
      <c r="I17" s="1570"/>
    </row>
    <row r="18" spans="1:9" ht="19.149999999999999" customHeight="1" thickBot="1" x14ac:dyDescent="0.3">
      <c r="A18" s="119" t="s">
        <v>38</v>
      </c>
      <c r="B18" s="127">
        <v>981.25427528668979</v>
      </c>
      <c r="C18" s="128">
        <v>986.25626006387085</v>
      </c>
      <c r="D18" s="128">
        <v>994.6414735351691</v>
      </c>
      <c r="E18" s="137">
        <v>1039.8368999382189</v>
      </c>
      <c r="F18" s="138">
        <v>-0.45429479784300214</v>
      </c>
      <c r="G18" s="139">
        <v>-0.30441818645412122</v>
      </c>
      <c r="H18" s="139">
        <v>4.829026152697204</v>
      </c>
      <c r="I18" s="140">
        <v>4.0351244592553952</v>
      </c>
    </row>
    <row r="19" spans="1:9" ht="19.149999999999999" customHeight="1" x14ac:dyDescent="0.25">
      <c r="A19" s="121" t="s">
        <v>39</v>
      </c>
      <c r="B19" s="129">
        <v>679.50875003849262</v>
      </c>
      <c r="C19" s="129">
        <v>702.09730289495303</v>
      </c>
      <c r="D19" s="129">
        <v>721.70333411486217</v>
      </c>
      <c r="E19" s="141">
        <v>748.85300750871409</v>
      </c>
      <c r="F19" s="142">
        <v>2.3332030612991623</v>
      </c>
      <c r="G19" s="142">
        <v>1.6156332500486057</v>
      </c>
      <c r="H19" s="142">
        <v>4.0448904167700501</v>
      </c>
      <c r="I19" s="143">
        <v>8.1926735961704438</v>
      </c>
    </row>
    <row r="20" spans="1:9" ht="19.149999999999999" customHeight="1" x14ac:dyDescent="0.25">
      <c r="A20" s="121" t="s">
        <v>40</v>
      </c>
      <c r="B20" s="129">
        <v>299.52330180038047</v>
      </c>
      <c r="C20" s="129">
        <v>281.76273510639419</v>
      </c>
      <c r="D20" s="129">
        <v>270.24805611656552</v>
      </c>
      <c r="E20" s="131">
        <v>287.64228937346746</v>
      </c>
      <c r="F20" s="130">
        <v>-6.8318962100612346</v>
      </c>
      <c r="G20" s="130">
        <v>-5.1847607237132376</v>
      </c>
      <c r="H20" s="130">
        <v>6.7266919296803698</v>
      </c>
      <c r="I20" s="132">
        <v>-5.7202439068304649</v>
      </c>
    </row>
    <row r="21" spans="1:9" ht="19.149999999999999" customHeight="1" thickBot="1" x14ac:dyDescent="0.3">
      <c r="A21" s="122" t="s">
        <v>41</v>
      </c>
      <c r="B21" s="133">
        <v>2.2222234478143608</v>
      </c>
      <c r="C21" s="133">
        <v>2.396222062520156</v>
      </c>
      <c r="D21" s="133">
        <v>2.6900833037403244</v>
      </c>
      <c r="E21" s="134">
        <v>3.3416030560378118</v>
      </c>
      <c r="F21" s="135">
        <v>6.7956721528039026</v>
      </c>
      <c r="G21" s="135">
        <v>10.978228355017674</v>
      </c>
      <c r="H21" s="135">
        <v>24.558113186906017</v>
      </c>
      <c r="I21" s="136">
        <v>47.62620713630271</v>
      </c>
    </row>
    <row r="22" spans="1:9" ht="15.75" thickTop="1" x14ac:dyDescent="0.25">
      <c r="A22" s="1548" t="s">
        <v>267</v>
      </c>
      <c r="B22" s="1548"/>
      <c r="C22" s="1548"/>
      <c r="D22" s="1548"/>
      <c r="E22" s="1548"/>
      <c r="F22" s="1548"/>
      <c r="G22" s="1548"/>
      <c r="H22" s="1548"/>
      <c r="I22" s="1548"/>
    </row>
    <row r="24" spans="1:9" customFormat="1" x14ac:dyDescent="0.25"/>
    <row r="25" spans="1:9" customFormat="1" x14ac:dyDescent="0.25"/>
    <row r="26" spans="1:9" customFormat="1" x14ac:dyDescent="0.25"/>
    <row r="27" spans="1:9" customFormat="1" x14ac:dyDescent="0.25"/>
    <row r="28" spans="1:9" customFormat="1" x14ac:dyDescent="0.25"/>
    <row r="29" spans="1:9" customFormat="1" x14ac:dyDescent="0.25"/>
    <row r="30" spans="1:9" customFormat="1" x14ac:dyDescent="0.25"/>
    <row r="31" spans="1:9" customFormat="1" x14ac:dyDescent="0.25"/>
    <row r="32" spans="1:9" customFormat="1" x14ac:dyDescent="0.25"/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</sheetData>
  <mergeCells count="32">
    <mergeCell ref="I7:I8"/>
    <mergeCell ref="A3:I3"/>
    <mergeCell ref="A4:I4"/>
    <mergeCell ref="A5:A8"/>
    <mergeCell ref="B5:B6"/>
    <mergeCell ref="C5:C6"/>
    <mergeCell ref="D5:D6"/>
    <mergeCell ref="E5:E6"/>
    <mergeCell ref="F5:I6"/>
    <mergeCell ref="B7:B8"/>
    <mergeCell ref="C7:C8"/>
    <mergeCell ref="D7:D8"/>
    <mergeCell ref="E7:E8"/>
    <mergeCell ref="F7:F8"/>
    <mergeCell ref="G7:G8"/>
    <mergeCell ref="H7:H8"/>
    <mergeCell ref="A22:I22"/>
    <mergeCell ref="A13:I13"/>
    <mergeCell ref="A14:A17"/>
    <mergeCell ref="B14:B15"/>
    <mergeCell ref="C14:C15"/>
    <mergeCell ref="D14:D15"/>
    <mergeCell ref="E14:E15"/>
    <mergeCell ref="F14:I15"/>
    <mergeCell ref="B16:B17"/>
    <mergeCell ref="C16:C17"/>
    <mergeCell ref="D16:D17"/>
    <mergeCell ref="E16:E17"/>
    <mergeCell ref="F16:F17"/>
    <mergeCell ref="G16:G17"/>
    <mergeCell ref="H16:H17"/>
    <mergeCell ref="I16:I17"/>
  </mergeCells>
  <hyperlinks>
    <hyperlink ref="A1" location="ÍNDICE!A1" display="Volver al índice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zoomScaleNormal="100" workbookViewId="0">
      <selection activeCell="C20" sqref="C20"/>
    </sheetView>
  </sheetViews>
  <sheetFormatPr baseColWidth="10" defaultColWidth="11.5703125" defaultRowHeight="15" x14ac:dyDescent="0.25"/>
  <cols>
    <col min="1" max="1" width="41.5703125" style="144" customWidth="1"/>
    <col min="2" max="5" width="11.5703125" style="144"/>
    <col min="6" max="9" width="5.42578125" style="144" customWidth="1"/>
    <col min="10" max="11" width="11.140625" style="144" customWidth="1"/>
    <col min="12" max="16384" width="11.5703125" style="144"/>
  </cols>
  <sheetData>
    <row r="1" spans="1:11" x14ac:dyDescent="0.25">
      <c r="A1" s="1476" t="s">
        <v>466</v>
      </c>
    </row>
    <row r="3" spans="1:11" ht="28.15" customHeight="1" thickBot="1" x14ac:dyDescent="0.3">
      <c r="A3" s="1576" t="s">
        <v>398</v>
      </c>
      <c r="B3" s="1576"/>
      <c r="C3" s="1576"/>
      <c r="D3" s="1576"/>
      <c r="E3" s="1576"/>
      <c r="F3" s="1576"/>
      <c r="G3" s="1576"/>
      <c r="H3" s="1576"/>
      <c r="I3" s="1576"/>
      <c r="J3" s="1576"/>
      <c r="K3" s="1576"/>
    </row>
    <row r="4" spans="1:11" ht="34.15" customHeight="1" thickTop="1" thickBot="1" x14ac:dyDescent="0.3">
      <c r="A4" s="145"/>
      <c r="B4" s="1577" t="s">
        <v>81</v>
      </c>
      <c r="C4" s="1578"/>
      <c r="D4" s="1578"/>
      <c r="E4" s="1579"/>
      <c r="F4" s="1577" t="s">
        <v>65</v>
      </c>
      <c r="G4" s="1578"/>
      <c r="H4" s="1578"/>
      <c r="I4" s="1580"/>
      <c r="J4" s="1581" t="s">
        <v>359</v>
      </c>
      <c r="K4" s="1582"/>
    </row>
    <row r="5" spans="1:11" ht="15.75" thickTop="1" x14ac:dyDescent="0.25">
      <c r="A5" s="1583" t="s">
        <v>66</v>
      </c>
      <c r="B5" s="183">
        <v>2017</v>
      </c>
      <c r="C5" s="184">
        <v>2018</v>
      </c>
      <c r="D5" s="185">
        <v>2019</v>
      </c>
      <c r="E5" s="186">
        <v>2020</v>
      </c>
      <c r="F5" s="183">
        <v>2017</v>
      </c>
      <c r="G5" s="187">
        <v>2018</v>
      </c>
      <c r="H5" s="187">
        <v>2019</v>
      </c>
      <c r="I5" s="186">
        <v>2020</v>
      </c>
      <c r="J5" s="146" t="s">
        <v>142</v>
      </c>
      <c r="K5" s="147" t="s">
        <v>397</v>
      </c>
    </row>
    <row r="6" spans="1:11" ht="15.75" thickBot="1" x14ac:dyDescent="0.3">
      <c r="A6" s="1584"/>
      <c r="B6" s="148" t="s">
        <v>18</v>
      </c>
      <c r="C6" s="188" t="s">
        <v>18</v>
      </c>
      <c r="D6" s="189" t="s">
        <v>18</v>
      </c>
      <c r="E6" s="149" t="s">
        <v>18</v>
      </c>
      <c r="F6" s="150" t="s">
        <v>18</v>
      </c>
      <c r="G6" s="151" t="s">
        <v>18</v>
      </c>
      <c r="H6" s="151" t="s">
        <v>18</v>
      </c>
      <c r="I6" s="151" t="s">
        <v>18</v>
      </c>
      <c r="J6" s="152" t="s">
        <v>67</v>
      </c>
      <c r="K6" s="153" t="s">
        <v>68</v>
      </c>
    </row>
    <row r="7" spans="1:11" ht="14.45" customHeight="1" thickTop="1" thickBot="1" x14ac:dyDescent="0.3">
      <c r="A7" s="190" t="s">
        <v>49</v>
      </c>
      <c r="B7" s="158">
        <v>1478488049.0000031</v>
      </c>
      <c r="C7" s="158">
        <v>1530887361.9999974</v>
      </c>
      <c r="D7" s="158">
        <v>1579099163.9999983</v>
      </c>
      <c r="E7" s="196">
        <v>1647260198.000001</v>
      </c>
      <c r="F7" s="197">
        <v>100</v>
      </c>
      <c r="G7" s="198">
        <v>100</v>
      </c>
      <c r="H7" s="198">
        <v>100</v>
      </c>
      <c r="I7" s="198">
        <v>100</v>
      </c>
      <c r="J7" s="199">
        <v>4.3164505152003674</v>
      </c>
      <c r="K7" s="200">
        <v>4.6009651403822192</v>
      </c>
    </row>
    <row r="8" spans="1:11" ht="15" customHeight="1" thickTop="1" x14ac:dyDescent="0.25">
      <c r="A8" s="166" t="s">
        <v>69</v>
      </c>
      <c r="B8" s="164">
        <v>77544634.000000194</v>
      </c>
      <c r="C8" s="164">
        <v>68185725.999999806</v>
      </c>
      <c r="D8" s="164">
        <v>45001293.999999993</v>
      </c>
      <c r="E8" s="201">
        <v>86013797.000000089</v>
      </c>
      <c r="F8" s="202">
        <v>5.244860386423051</v>
      </c>
      <c r="G8" s="203">
        <v>4.4540001892052938</v>
      </c>
      <c r="H8" s="203">
        <v>2.8498079807735266</v>
      </c>
      <c r="I8" s="203">
        <v>5.2216278341717111</v>
      </c>
      <c r="J8" s="204">
        <v>91.136274881340313</v>
      </c>
      <c r="K8" s="205">
        <v>91.657583508483384</v>
      </c>
    </row>
    <row r="9" spans="1:11" ht="15" customHeight="1" x14ac:dyDescent="0.25">
      <c r="A9" s="166" t="s">
        <v>70</v>
      </c>
      <c r="B9" s="164">
        <v>132789051.9999997</v>
      </c>
      <c r="C9" s="164">
        <v>142116991.00000021</v>
      </c>
      <c r="D9" s="164">
        <v>149900084.99999934</v>
      </c>
      <c r="E9" s="201">
        <v>159093352.00000018</v>
      </c>
      <c r="F9" s="202">
        <v>8.9814085470500427</v>
      </c>
      <c r="G9" s="203">
        <v>9.2833081340703139</v>
      </c>
      <c r="H9" s="203">
        <v>9.4927594426868751</v>
      </c>
      <c r="I9" s="203">
        <v>9.658058404686841</v>
      </c>
      <c r="J9" s="204">
        <v>6.1329298112144999</v>
      </c>
      <c r="K9" s="205">
        <v>6.4223987357758183</v>
      </c>
    </row>
    <row r="10" spans="1:11" ht="15" customHeight="1" thickBot="1" x14ac:dyDescent="0.3">
      <c r="A10" s="167" t="s">
        <v>71</v>
      </c>
      <c r="B10" s="168">
        <v>210333685.99999988</v>
      </c>
      <c r="C10" s="168">
        <v>210302717</v>
      </c>
      <c r="D10" s="168">
        <v>194901378.99999934</v>
      </c>
      <c r="E10" s="206">
        <v>245107149.00000027</v>
      </c>
      <c r="F10" s="207">
        <v>14.226268933473094</v>
      </c>
      <c r="G10" s="208">
        <v>13.737308323275608</v>
      </c>
      <c r="H10" s="208">
        <v>12.342567423460402</v>
      </c>
      <c r="I10" s="208">
        <v>14.879686238858552</v>
      </c>
      <c r="J10" s="209">
        <v>25.75957659078497</v>
      </c>
      <c r="K10" s="210">
        <v>26.102575596407203</v>
      </c>
    </row>
    <row r="11" spans="1:11" ht="15" customHeight="1" x14ac:dyDescent="0.25">
      <c r="A11" s="166" t="s">
        <v>72</v>
      </c>
      <c r="B11" s="164">
        <v>651613537.99999881</v>
      </c>
      <c r="C11" s="164">
        <v>677522082.99999905</v>
      </c>
      <c r="D11" s="164">
        <v>702291270.99999774</v>
      </c>
      <c r="E11" s="201">
        <v>714369540.00000119</v>
      </c>
      <c r="F11" s="202">
        <v>44.072966192775596</v>
      </c>
      <c r="G11" s="203">
        <v>44.256821227844206</v>
      </c>
      <c r="H11" s="203">
        <v>44.474171541008964</v>
      </c>
      <c r="I11" s="203">
        <v>43.367134158121679</v>
      </c>
      <c r="J11" s="204">
        <v>1.7198375515624906</v>
      </c>
      <c r="K11" s="205">
        <v>1.9972701263060457</v>
      </c>
    </row>
    <row r="12" spans="1:11" ht="15" customHeight="1" x14ac:dyDescent="0.25">
      <c r="A12" s="166" t="s">
        <v>73</v>
      </c>
      <c r="B12" s="164">
        <v>209221280.00000003</v>
      </c>
      <c r="C12" s="164">
        <v>215487782.00000012</v>
      </c>
      <c r="D12" s="164">
        <v>220086757.99999982</v>
      </c>
      <c r="E12" s="201">
        <v>221443192.00000003</v>
      </c>
      <c r="F12" s="202">
        <v>14.15102950216675</v>
      </c>
      <c r="G12" s="203">
        <v>14.076005024855675</v>
      </c>
      <c r="H12" s="203">
        <v>13.937488095586126</v>
      </c>
      <c r="I12" s="203">
        <v>13.4431216312312</v>
      </c>
      <c r="J12" s="204">
        <v>0.6163178613409398</v>
      </c>
      <c r="K12" s="205">
        <v>0.89074067597961593</v>
      </c>
    </row>
    <row r="13" spans="1:11" ht="15" customHeight="1" x14ac:dyDescent="0.25">
      <c r="A13" s="166" t="s">
        <v>74</v>
      </c>
      <c r="B13" s="164">
        <v>97233028.999999806</v>
      </c>
      <c r="C13" s="164">
        <v>94526586</v>
      </c>
      <c r="D13" s="164">
        <v>103830969.99999981</v>
      </c>
      <c r="E13" s="201">
        <v>103570638.0000001</v>
      </c>
      <c r="F13" s="202">
        <v>6.5765177517508366</v>
      </c>
      <c r="G13" s="203">
        <v>6.1746271049300203</v>
      </c>
      <c r="H13" s="203">
        <v>6.5753292995853876</v>
      </c>
      <c r="I13" s="203">
        <v>6.2874485843674863</v>
      </c>
      <c r="J13" s="204">
        <v>-0.25072673403677387</v>
      </c>
      <c r="K13" s="205">
        <v>2.133128706405267E-2</v>
      </c>
    </row>
    <row r="14" spans="1:11" ht="15" customHeight="1" x14ac:dyDescent="0.25">
      <c r="A14" s="166" t="s">
        <v>75</v>
      </c>
      <c r="B14" s="164">
        <v>130904486.99999952</v>
      </c>
      <c r="C14" s="164">
        <v>137496963.00000033</v>
      </c>
      <c r="D14" s="164">
        <v>140688885.00000027</v>
      </c>
      <c r="E14" s="201">
        <v>143525077.00000027</v>
      </c>
      <c r="F14" s="202">
        <v>8.8539428565918197</v>
      </c>
      <c r="G14" s="203">
        <v>8.981520548995201</v>
      </c>
      <c r="H14" s="203">
        <v>8.9094395214308655</v>
      </c>
      <c r="I14" s="203">
        <v>8.7129572592271298</v>
      </c>
      <c r="J14" s="204">
        <v>2.0159318200581335</v>
      </c>
      <c r="K14" s="205">
        <v>2.2941719678105947</v>
      </c>
    </row>
    <row r="15" spans="1:11" ht="15" customHeight="1" thickBot="1" x14ac:dyDescent="0.3">
      <c r="A15" s="167" t="s">
        <v>76</v>
      </c>
      <c r="B15" s="168">
        <v>1088972333.9999981</v>
      </c>
      <c r="C15" s="168">
        <v>1125033413.9999995</v>
      </c>
      <c r="D15" s="168">
        <v>1166897883.9999976</v>
      </c>
      <c r="E15" s="206">
        <v>1182908447.0000017</v>
      </c>
      <c r="F15" s="207">
        <v>73.654456303284988</v>
      </c>
      <c r="G15" s="208">
        <v>73.488973906625105</v>
      </c>
      <c r="H15" s="208">
        <v>73.896428457611336</v>
      </c>
      <c r="I15" s="208">
        <v>71.810661632947486</v>
      </c>
      <c r="J15" s="209">
        <v>1.3720620475479486</v>
      </c>
      <c r="K15" s="210">
        <v>1.6485460929207052</v>
      </c>
    </row>
    <row r="16" spans="1:11" ht="15" customHeight="1" x14ac:dyDescent="0.25">
      <c r="A16" s="166" t="s">
        <v>77</v>
      </c>
      <c r="B16" s="164">
        <v>87523873.999999821</v>
      </c>
      <c r="C16" s="164">
        <v>97350384.999999806</v>
      </c>
      <c r="D16" s="164">
        <v>108023894.99999994</v>
      </c>
      <c r="E16" s="164">
        <v>109119359</v>
      </c>
      <c r="F16" s="161">
        <v>5.9198228933401165</v>
      </c>
      <c r="G16" s="165">
        <v>6.3590821517278924</v>
      </c>
      <c r="H16" s="165">
        <v>6.840855689288432</v>
      </c>
      <c r="I16" s="165">
        <v>6.6242940327512194</v>
      </c>
      <c r="J16" s="162">
        <v>1.0140941501878453</v>
      </c>
      <c r="K16" s="163">
        <v>1.2896018672668201</v>
      </c>
    </row>
    <row r="17" spans="1:11" ht="18" x14ac:dyDescent="0.25">
      <c r="A17" s="166" t="s">
        <v>78</v>
      </c>
      <c r="B17" s="164">
        <v>42935252.999999925</v>
      </c>
      <c r="C17" s="164">
        <v>45173721.000000015</v>
      </c>
      <c r="D17" s="164">
        <v>50407662.99999994</v>
      </c>
      <c r="E17" s="164">
        <v>46986545.000000015</v>
      </c>
      <c r="F17" s="161">
        <v>2.903997298391408</v>
      </c>
      <c r="G17" s="165">
        <v>2.9508193823602871</v>
      </c>
      <c r="H17" s="165">
        <v>3.1921784362365728</v>
      </c>
      <c r="I17" s="165">
        <v>2.8524057739662561</v>
      </c>
      <c r="J17" s="162">
        <v>-6.7869006345323513</v>
      </c>
      <c r="K17" s="163">
        <v>-6.5326694955602767</v>
      </c>
    </row>
    <row r="18" spans="1:11" ht="15" customHeight="1" x14ac:dyDescent="0.25">
      <c r="A18" s="170" t="s">
        <v>63</v>
      </c>
      <c r="B18" s="171">
        <v>1068407.9999999998</v>
      </c>
      <c r="C18" s="171">
        <v>1014550.9999999977</v>
      </c>
      <c r="D18" s="171">
        <v>1118546.0000000014</v>
      </c>
      <c r="E18" s="171">
        <v>1366413.0000000016</v>
      </c>
      <c r="F18" s="191">
        <v>7.2263553345773279E-2</v>
      </c>
      <c r="G18" s="173">
        <v>6.6272086711497688E-2</v>
      </c>
      <c r="H18" s="173">
        <v>7.0834436842245246E-2</v>
      </c>
      <c r="I18" s="173">
        <v>8.2950647484775861E-2</v>
      </c>
      <c r="J18" s="172">
        <v>22.159750247195905</v>
      </c>
      <c r="K18" s="192">
        <v>22.492931019569141</v>
      </c>
    </row>
    <row r="19" spans="1:11" ht="15" customHeight="1" thickBot="1" x14ac:dyDescent="0.3">
      <c r="A19" s="174" t="s">
        <v>79</v>
      </c>
      <c r="B19" s="175">
        <v>131527534.99999975</v>
      </c>
      <c r="C19" s="175">
        <v>143538656.99999982</v>
      </c>
      <c r="D19" s="175">
        <v>159550103.99999988</v>
      </c>
      <c r="E19" s="175">
        <v>157472317</v>
      </c>
      <c r="F19" s="193">
        <v>8.8960837450772967</v>
      </c>
      <c r="G19" s="177">
        <v>9.3761736207996762</v>
      </c>
      <c r="H19" s="177">
        <v>10.10386856236725</v>
      </c>
      <c r="I19" s="177">
        <v>9.5596504542022505</v>
      </c>
      <c r="J19" s="176">
        <v>-1.3022786873268866</v>
      </c>
      <c r="K19" s="157">
        <v>-1.0330886885597639</v>
      </c>
    </row>
    <row r="20" spans="1:11" ht="15" customHeight="1" thickBot="1" x14ac:dyDescent="0.3">
      <c r="A20" s="178" t="s">
        <v>80</v>
      </c>
      <c r="B20" s="179">
        <v>47654494.000000015</v>
      </c>
      <c r="C20" s="179">
        <v>52012574.000000052</v>
      </c>
      <c r="D20" s="179">
        <v>57749797.000000037</v>
      </c>
      <c r="E20" s="179">
        <v>61772284.999999873</v>
      </c>
      <c r="F20" s="194">
        <v>3.2231910181642536</v>
      </c>
      <c r="G20" s="182">
        <v>3.3975441492997409</v>
      </c>
      <c r="H20" s="182">
        <v>3.6571355565609114</v>
      </c>
      <c r="I20" s="182">
        <v>3.7500016739917514</v>
      </c>
      <c r="J20" s="181">
        <v>6.9653716704836794</v>
      </c>
      <c r="K20" s="195">
        <v>7.2571110124375187</v>
      </c>
    </row>
    <row r="21" spans="1:11" ht="15.75" thickTop="1" x14ac:dyDescent="0.25">
      <c r="A21" s="1575" t="s">
        <v>267</v>
      </c>
      <c r="B21" s="1575"/>
      <c r="C21" s="1575"/>
      <c r="D21" s="1575"/>
      <c r="E21" s="1575"/>
    </row>
  </sheetData>
  <mergeCells count="6">
    <mergeCell ref="A21:E21"/>
    <mergeCell ref="A3:K3"/>
    <mergeCell ref="B4:E4"/>
    <mergeCell ref="F4:I4"/>
    <mergeCell ref="J4:K4"/>
    <mergeCell ref="A5:A6"/>
  </mergeCells>
  <hyperlinks>
    <hyperlink ref="A1" location="ÍNDICE!A1" display="Volver al índice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opLeftCell="A7" zoomScaleNormal="100" workbookViewId="0">
      <selection activeCell="M16" sqref="M16"/>
    </sheetView>
  </sheetViews>
  <sheetFormatPr baseColWidth="10" defaultColWidth="11.5703125" defaultRowHeight="15" x14ac:dyDescent="0.25"/>
  <cols>
    <col min="1" max="1" width="39.5703125" style="144" customWidth="1"/>
    <col min="2" max="5" width="10.5703125" style="144" customWidth="1"/>
    <col min="6" max="9" width="5.28515625" style="144" customWidth="1"/>
    <col min="10" max="11" width="10.5703125" style="144" customWidth="1"/>
    <col min="12" max="16384" width="11.5703125" style="144"/>
  </cols>
  <sheetData>
    <row r="1" spans="1:11" x14ac:dyDescent="0.25">
      <c r="A1" s="1476" t="s">
        <v>466</v>
      </c>
    </row>
    <row r="3" spans="1:11" ht="31.9" customHeight="1" thickBot="1" x14ac:dyDescent="0.3">
      <c r="A3" s="1576" t="s">
        <v>470</v>
      </c>
      <c r="B3" s="1576"/>
      <c r="C3" s="1576"/>
      <c r="D3" s="1576"/>
      <c r="E3" s="1576"/>
      <c r="F3" s="1576"/>
      <c r="G3" s="1576"/>
      <c r="H3" s="1576"/>
      <c r="I3" s="1576"/>
      <c r="J3" s="1576"/>
      <c r="K3" s="1576"/>
    </row>
    <row r="4" spans="1:11" ht="23.45" customHeight="1" thickTop="1" thickBot="1" x14ac:dyDescent="0.3">
      <c r="A4" s="145"/>
      <c r="B4" s="1577" t="s">
        <v>81</v>
      </c>
      <c r="C4" s="1578"/>
      <c r="D4" s="1578"/>
      <c r="E4" s="1578"/>
      <c r="F4" s="1577" t="s">
        <v>65</v>
      </c>
      <c r="G4" s="1578"/>
      <c r="H4" s="1578"/>
      <c r="I4" s="1578"/>
      <c r="J4" s="1581" t="s">
        <v>359</v>
      </c>
      <c r="K4" s="1582"/>
    </row>
    <row r="5" spans="1:11" ht="15.75" thickTop="1" x14ac:dyDescent="0.25">
      <c r="A5" s="1585" t="s">
        <v>82</v>
      </c>
      <c r="B5" s="183">
        <v>2017</v>
      </c>
      <c r="C5" s="184">
        <v>2018</v>
      </c>
      <c r="D5" s="185">
        <v>2019</v>
      </c>
      <c r="E5" s="186">
        <v>2020</v>
      </c>
      <c r="F5" s="183">
        <v>2017</v>
      </c>
      <c r="G5" s="187">
        <v>2018</v>
      </c>
      <c r="H5" s="187">
        <v>2019</v>
      </c>
      <c r="I5" s="186">
        <v>2020</v>
      </c>
      <c r="J5" s="146" t="s">
        <v>142</v>
      </c>
      <c r="K5" s="147" t="s">
        <v>397</v>
      </c>
    </row>
    <row r="6" spans="1:11" ht="15.75" thickBot="1" x14ac:dyDescent="0.3">
      <c r="A6" s="1586"/>
      <c r="B6" s="148" t="s">
        <v>18</v>
      </c>
      <c r="C6" s="149" t="s">
        <v>18</v>
      </c>
      <c r="D6" s="149" t="s">
        <v>18</v>
      </c>
      <c r="E6" s="149" t="s">
        <v>18</v>
      </c>
      <c r="F6" s="148" t="s">
        <v>18</v>
      </c>
      <c r="G6" s="149" t="s">
        <v>18</v>
      </c>
      <c r="H6" s="149" t="s">
        <v>18</v>
      </c>
      <c r="I6" s="149" t="s">
        <v>18</v>
      </c>
      <c r="J6" s="152" t="s">
        <v>67</v>
      </c>
      <c r="K6" s="153" t="s">
        <v>68</v>
      </c>
    </row>
    <row r="7" spans="1:11" ht="15.75" thickTop="1" x14ac:dyDescent="0.25">
      <c r="A7" s="154" t="s">
        <v>49</v>
      </c>
      <c r="B7" s="155">
        <v>1478488049.0000002</v>
      </c>
      <c r="C7" s="155">
        <v>1530887361.9999998</v>
      </c>
      <c r="D7" s="155">
        <v>1579099164.0000002</v>
      </c>
      <c r="E7" s="155">
        <v>1647260198.0000019</v>
      </c>
      <c r="F7" s="156">
        <v>100</v>
      </c>
      <c r="G7" s="156">
        <v>100</v>
      </c>
      <c r="H7" s="156">
        <v>100</v>
      </c>
      <c r="I7" s="156">
        <v>100</v>
      </c>
      <c r="J7" s="211">
        <v>4.3164505152003017</v>
      </c>
      <c r="K7" s="211">
        <v>4.6009651403821534</v>
      </c>
    </row>
    <row r="8" spans="1:11" x14ac:dyDescent="0.25">
      <c r="A8" s="159" t="s">
        <v>69</v>
      </c>
      <c r="B8" s="160">
        <v>77544634.000000194</v>
      </c>
      <c r="C8" s="160">
        <v>68185725.999999806</v>
      </c>
      <c r="D8" s="160">
        <v>45001293.999999993</v>
      </c>
      <c r="E8" s="160">
        <v>86013797.000000089</v>
      </c>
      <c r="F8" s="161">
        <v>5.2448603864230616</v>
      </c>
      <c r="G8" s="161">
        <v>4.4540001892052867</v>
      </c>
      <c r="H8" s="161">
        <v>2.849807980773523</v>
      </c>
      <c r="I8" s="161">
        <v>5.2216278341717084</v>
      </c>
      <c r="J8" s="212">
        <v>91.136274881340313</v>
      </c>
      <c r="K8" s="212">
        <v>91.657583508483384</v>
      </c>
    </row>
    <row r="9" spans="1:11" x14ac:dyDescent="0.25">
      <c r="A9" s="166" t="s">
        <v>70</v>
      </c>
      <c r="B9" s="164">
        <v>132789051.9999997</v>
      </c>
      <c r="C9" s="164">
        <v>142116991.00000021</v>
      </c>
      <c r="D9" s="164">
        <v>149900084.99999934</v>
      </c>
      <c r="E9" s="164">
        <v>159093352.00000018</v>
      </c>
      <c r="F9" s="161">
        <v>8.9814085470500604</v>
      </c>
      <c r="G9" s="161">
        <v>9.2833081340702996</v>
      </c>
      <c r="H9" s="161">
        <v>9.4927594426868644</v>
      </c>
      <c r="I9" s="161">
        <v>9.6580584046868356</v>
      </c>
      <c r="J9" s="212">
        <v>6.1329298112144999</v>
      </c>
      <c r="K9" s="212">
        <v>6.4223987357758183</v>
      </c>
    </row>
    <row r="10" spans="1:11" ht="15.75" thickBot="1" x14ac:dyDescent="0.3">
      <c r="A10" s="167" t="s">
        <v>83</v>
      </c>
      <c r="B10" s="168">
        <v>210333685.99999988</v>
      </c>
      <c r="C10" s="168">
        <v>210302717</v>
      </c>
      <c r="D10" s="168">
        <v>194901378.99999934</v>
      </c>
      <c r="E10" s="168">
        <v>245107149.00000027</v>
      </c>
      <c r="F10" s="169">
        <v>14.226268933473122</v>
      </c>
      <c r="G10" s="169">
        <v>13.737308323275585</v>
      </c>
      <c r="H10" s="169">
        <v>12.342567423460387</v>
      </c>
      <c r="I10" s="169">
        <v>14.879686238858541</v>
      </c>
      <c r="J10" s="213">
        <v>25.75957659078497</v>
      </c>
      <c r="K10" s="213">
        <v>26.102575596407203</v>
      </c>
    </row>
    <row r="11" spans="1:11" x14ac:dyDescent="0.25">
      <c r="A11" s="226" t="s">
        <v>99</v>
      </c>
      <c r="B11" s="164">
        <v>588394522.00000036</v>
      </c>
      <c r="C11" s="164">
        <v>610024476.99999976</v>
      </c>
      <c r="D11" s="164">
        <v>633163837.00000024</v>
      </c>
      <c r="E11" s="164">
        <v>653796986.00000179</v>
      </c>
      <c r="F11" s="161">
        <v>39.797042823441878</v>
      </c>
      <c r="G11" s="161">
        <v>39.847770132679415</v>
      </c>
      <c r="H11" s="161">
        <v>40.096521576019285</v>
      </c>
      <c r="I11" s="161">
        <v>39.689964390191683</v>
      </c>
      <c r="J11" s="212">
        <v>3.2587377538432509</v>
      </c>
      <c r="K11" s="212">
        <v>3.5403675535890242</v>
      </c>
    </row>
    <row r="12" spans="1:11" ht="18" x14ac:dyDescent="0.25">
      <c r="A12" s="226" t="s">
        <v>100</v>
      </c>
      <c r="B12" s="164">
        <v>120399509.99999993</v>
      </c>
      <c r="C12" s="164">
        <v>124548032.00000018</v>
      </c>
      <c r="D12" s="164">
        <v>132838425.00000024</v>
      </c>
      <c r="E12" s="164">
        <v>139432696.99999988</v>
      </c>
      <c r="F12" s="161">
        <v>8.1434212526394187</v>
      </c>
      <c r="G12" s="161">
        <v>8.1356757584886381</v>
      </c>
      <c r="H12" s="161">
        <v>8.4122915158480964</v>
      </c>
      <c r="I12" s="161">
        <v>8.4645217051495667</v>
      </c>
      <c r="J12" s="212">
        <v>4.9641299194864974</v>
      </c>
      <c r="K12" s="212">
        <v>5.2504110375085222</v>
      </c>
    </row>
    <row r="13" spans="1:11" x14ac:dyDescent="0.25">
      <c r="A13" s="226" t="s">
        <v>101</v>
      </c>
      <c r="B13" s="164">
        <v>74016354.99999997</v>
      </c>
      <c r="C13" s="164">
        <v>83033120.000000164</v>
      </c>
      <c r="D13" s="164">
        <v>92547584.999999896</v>
      </c>
      <c r="E13" s="164">
        <v>92443721</v>
      </c>
      <c r="F13" s="161">
        <v>5.0062193637657169</v>
      </c>
      <c r="G13" s="161">
        <v>5.4238556056484173</v>
      </c>
      <c r="H13" s="161">
        <v>5.8607836106738569</v>
      </c>
      <c r="I13" s="161">
        <v>5.6119683527981348</v>
      </c>
      <c r="J13" s="212">
        <v>-0.1122276718510762</v>
      </c>
      <c r="K13" s="212">
        <v>0.16020809416505052</v>
      </c>
    </row>
    <row r="14" spans="1:11" x14ac:dyDescent="0.25">
      <c r="A14" s="226" t="s">
        <v>102</v>
      </c>
      <c r="B14" s="164">
        <v>6542122.9999999981</v>
      </c>
      <c r="C14" s="164">
        <v>6451720.9999999944</v>
      </c>
      <c r="D14" s="164">
        <v>7972995</v>
      </c>
      <c r="E14" s="164">
        <v>9067501.9999999832</v>
      </c>
      <c r="F14" s="161">
        <v>0.44248737786043463</v>
      </c>
      <c r="G14" s="161">
        <v>0.42143668829895242</v>
      </c>
      <c r="H14" s="161">
        <v>0.50490780957692905</v>
      </c>
      <c r="I14" s="161">
        <v>0.55045960626069668</v>
      </c>
      <c r="J14" s="212">
        <v>13.727676989637938</v>
      </c>
      <c r="K14" s="212">
        <v>14.037859968752949</v>
      </c>
    </row>
    <row r="15" spans="1:11" x14ac:dyDescent="0.25">
      <c r="A15" s="226" t="s">
        <v>88</v>
      </c>
      <c r="B15" s="164">
        <v>37690315.000000052</v>
      </c>
      <c r="C15" s="164">
        <v>40782294.999999918</v>
      </c>
      <c r="D15" s="164">
        <v>44057047.000000171</v>
      </c>
      <c r="E15" s="164">
        <v>46587253.000000067</v>
      </c>
      <c r="F15" s="161">
        <v>2.5492471870498052</v>
      </c>
      <c r="G15" s="161">
        <v>2.6639644439105328</v>
      </c>
      <c r="H15" s="161">
        <v>2.7900114194475099</v>
      </c>
      <c r="I15" s="161">
        <v>2.8281660090229419</v>
      </c>
      <c r="J15" s="212">
        <v>5.7430222229825931</v>
      </c>
      <c r="K15" s="212">
        <v>6.0314277063438571</v>
      </c>
    </row>
    <row r="16" spans="1:11" ht="15.75" thickBot="1" x14ac:dyDescent="0.3">
      <c r="A16" s="167" t="s">
        <v>89</v>
      </c>
      <c r="B16" s="168">
        <v>827042825.00000024</v>
      </c>
      <c r="C16" s="168">
        <v>864839645</v>
      </c>
      <c r="D16" s="168">
        <v>910579889.00000048</v>
      </c>
      <c r="E16" s="168">
        <v>941328159.00000179</v>
      </c>
      <c r="F16" s="169">
        <v>55.938418004757239</v>
      </c>
      <c r="G16" s="169">
        <v>56.492702629025956</v>
      </c>
      <c r="H16" s="169">
        <v>57.664515931565674</v>
      </c>
      <c r="I16" s="169">
        <v>57.145080063423023</v>
      </c>
      <c r="J16" s="213">
        <v>3.3767789483873933</v>
      </c>
      <c r="K16" s="213">
        <v>3.6587306958801977</v>
      </c>
    </row>
    <row r="17" spans="1:11" x14ac:dyDescent="0.25">
      <c r="A17" s="226" t="s">
        <v>103</v>
      </c>
      <c r="B17" s="164">
        <v>61810462.999999993</v>
      </c>
      <c r="C17" s="164">
        <v>65374397.999999918</v>
      </c>
      <c r="D17" s="164">
        <v>66833604.99999994</v>
      </c>
      <c r="E17" s="164">
        <v>58405024.999999881</v>
      </c>
      <c r="F17" s="161">
        <v>4.1806535427734115</v>
      </c>
      <c r="G17" s="161">
        <v>4.2703597679840231</v>
      </c>
      <c r="H17" s="161">
        <v>4.2323880933927169</v>
      </c>
      <c r="I17" s="161">
        <v>3.545585880780191</v>
      </c>
      <c r="J17" s="214">
        <v>-12.611290383034204</v>
      </c>
      <c r="K17" s="214">
        <v>-12.372944792870808</v>
      </c>
    </row>
    <row r="18" spans="1:11" ht="18" x14ac:dyDescent="0.25">
      <c r="A18" s="226" t="s">
        <v>104</v>
      </c>
      <c r="B18" s="164">
        <v>34356388</v>
      </c>
      <c r="C18" s="164">
        <v>34964594.000000015</v>
      </c>
      <c r="D18" s="164">
        <v>36619904.999999993</v>
      </c>
      <c r="E18" s="164">
        <v>34310212.999999993</v>
      </c>
      <c r="F18" s="161">
        <v>2.3237514853933048</v>
      </c>
      <c r="G18" s="161">
        <v>2.2839429515128509</v>
      </c>
      <c r="H18" s="161">
        <v>2.3190377042084225</v>
      </c>
      <c r="I18" s="161">
        <v>2.0828654174766843</v>
      </c>
      <c r="J18" s="214">
        <v>-6.3072036915442578</v>
      </c>
      <c r="K18" s="214">
        <v>-6.0516642182177973</v>
      </c>
    </row>
    <row r="19" spans="1:11" ht="18" x14ac:dyDescent="0.25">
      <c r="A19" s="226" t="s">
        <v>105</v>
      </c>
      <c r="B19" s="164">
        <v>43709450.000000075</v>
      </c>
      <c r="C19" s="164">
        <v>42799471.999999985</v>
      </c>
      <c r="D19" s="164">
        <v>37784768.000000082</v>
      </c>
      <c r="E19" s="164">
        <v>34537359.000000067</v>
      </c>
      <c r="F19" s="161">
        <v>2.9563614010653438</v>
      </c>
      <c r="G19" s="161">
        <v>2.7957296573462727</v>
      </c>
      <c r="H19" s="161">
        <v>2.3928052690679582</v>
      </c>
      <c r="I19" s="161">
        <v>2.0966547386947805</v>
      </c>
      <c r="J19" s="214">
        <v>-8.594492362636732</v>
      </c>
      <c r="K19" s="214">
        <v>-8.3451912829262831</v>
      </c>
    </row>
    <row r="20" spans="1:11" x14ac:dyDescent="0.25">
      <c r="A20" s="226" t="s">
        <v>59</v>
      </c>
      <c r="B20" s="164">
        <v>4262654.0000000075</v>
      </c>
      <c r="C20" s="164">
        <v>4992927.9999999953</v>
      </c>
      <c r="D20" s="164">
        <v>4339007.0000000065</v>
      </c>
      <c r="E20" s="164">
        <v>4751192.9999999991</v>
      </c>
      <c r="F20" s="161">
        <v>0.28831169808123402</v>
      </c>
      <c r="G20" s="161">
        <v>0.32614600681509814</v>
      </c>
      <c r="H20" s="161">
        <v>0.2747773603406205</v>
      </c>
      <c r="I20" s="161">
        <v>0.28843002494497189</v>
      </c>
      <c r="J20" s="214">
        <v>9.4995467857044691</v>
      </c>
      <c r="K20" s="214">
        <v>9.7981978839488288</v>
      </c>
    </row>
    <row r="21" spans="1:11" x14ac:dyDescent="0.25">
      <c r="A21" s="227" t="s">
        <v>60</v>
      </c>
      <c r="B21" s="171">
        <v>8433337.9999999925</v>
      </c>
      <c r="C21" s="171">
        <v>9598764.0000000037</v>
      </c>
      <c r="D21" s="171">
        <v>11905396.000000013</v>
      </c>
      <c r="E21" s="171">
        <v>13048668.999999961</v>
      </c>
      <c r="F21" s="161">
        <v>0.57040285213695296</v>
      </c>
      <c r="G21" s="161">
        <v>0.62700654785338839</v>
      </c>
      <c r="H21" s="161">
        <v>0.7539359320438479</v>
      </c>
      <c r="I21" s="161">
        <v>0.79214376792705976</v>
      </c>
      <c r="J21" s="212">
        <v>9.6029817067819216</v>
      </c>
      <c r="K21" s="212">
        <v>9.9019149153516786</v>
      </c>
    </row>
    <row r="22" spans="1:11" ht="15.75" thickBot="1" x14ac:dyDescent="0.3">
      <c r="A22" s="174" t="s">
        <v>93</v>
      </c>
      <c r="B22" s="175">
        <v>152572293.00000006</v>
      </c>
      <c r="C22" s="175">
        <v>157730155.99999994</v>
      </c>
      <c r="D22" s="175">
        <v>157482681.00000003</v>
      </c>
      <c r="E22" s="175">
        <v>145052458.99999991</v>
      </c>
      <c r="F22" s="215">
        <v>10.319480979450246</v>
      </c>
      <c r="G22" s="215">
        <v>10.303184931511634</v>
      </c>
      <c r="H22" s="215">
        <v>9.9729443590535656</v>
      </c>
      <c r="I22" s="215">
        <v>8.8056798298236867</v>
      </c>
      <c r="J22" s="216">
        <v>-7.8930723817180359</v>
      </c>
      <c r="K22" s="216">
        <v>-7.6418582361202789</v>
      </c>
    </row>
    <row r="23" spans="1:11" ht="15.75" thickBot="1" x14ac:dyDescent="0.3">
      <c r="A23" s="217" t="s">
        <v>94</v>
      </c>
      <c r="B23" s="218">
        <v>88542862.000000045</v>
      </c>
      <c r="C23" s="218">
        <v>85952754.999999821</v>
      </c>
      <c r="D23" s="218">
        <v>93129416.000000194</v>
      </c>
      <c r="E23" s="218">
        <v>92944126</v>
      </c>
      <c r="F23" s="219">
        <v>5.9887438427309219</v>
      </c>
      <c r="G23" s="219">
        <v>5.6145708125585685</v>
      </c>
      <c r="H23" s="219">
        <v>5.8976293650928806</v>
      </c>
      <c r="I23" s="219">
        <v>5.6423463708312038</v>
      </c>
      <c r="J23" s="220">
        <v>-0.19895969282164652</v>
      </c>
      <c r="K23" s="220">
        <v>7.3239518669131129E-2</v>
      </c>
    </row>
    <row r="24" spans="1:11" ht="15.75" thickBot="1" x14ac:dyDescent="0.3">
      <c r="A24" s="217" t="s">
        <v>95</v>
      </c>
      <c r="B24" s="218">
        <v>8690167.0000000093</v>
      </c>
      <c r="C24" s="218">
        <v>8573830.9999999981</v>
      </c>
      <c r="D24" s="218">
        <v>10701553.999999996</v>
      </c>
      <c r="E24" s="218">
        <v>10626511.999999996</v>
      </c>
      <c r="F24" s="219">
        <v>0.5877739090199442</v>
      </c>
      <c r="G24" s="219">
        <v>0.56005629237143051</v>
      </c>
      <c r="H24" s="219">
        <v>0.67769993449252397</v>
      </c>
      <c r="I24" s="219">
        <v>0.6451022135362724</v>
      </c>
      <c r="J24" s="220">
        <v>-0.70122526130317175</v>
      </c>
      <c r="K24" s="220">
        <v>-0.43039593825521744</v>
      </c>
    </row>
    <row r="25" spans="1:11" ht="18.75" thickBot="1" x14ac:dyDescent="0.3">
      <c r="A25" s="217" t="s">
        <v>96</v>
      </c>
      <c r="B25" s="218">
        <v>45637994.999999925</v>
      </c>
      <c r="C25" s="218">
        <v>48046337.000000015</v>
      </c>
      <c r="D25" s="218">
        <v>53571970.99999994</v>
      </c>
      <c r="E25" s="218">
        <v>49843488.000000022</v>
      </c>
      <c r="F25" s="219">
        <v>3.0868017520241668</v>
      </c>
      <c r="G25" s="219">
        <v>3.1384632333257203</v>
      </c>
      <c r="H25" s="219">
        <v>3.3925653449335833</v>
      </c>
      <c r="I25" s="219">
        <v>3.0258418227136672</v>
      </c>
      <c r="J25" s="220">
        <v>-6.9597644633980744</v>
      </c>
      <c r="K25" s="220">
        <v>-6.7060047964443923</v>
      </c>
    </row>
    <row r="26" spans="1:11" ht="15.75" thickBot="1" x14ac:dyDescent="0.3">
      <c r="A26" s="221" t="s">
        <v>97</v>
      </c>
      <c r="B26" s="222">
        <v>131972895.0000001</v>
      </c>
      <c r="C26" s="222">
        <v>138511513.99999994</v>
      </c>
      <c r="D26" s="222">
        <v>141807431.00000018</v>
      </c>
      <c r="E26" s="222">
        <v>144891489.99999964</v>
      </c>
      <c r="F26" s="223">
        <v>8.9262064099376488</v>
      </c>
      <c r="G26" s="223">
        <v>9.04779263570666</v>
      </c>
      <c r="H26" s="223">
        <v>8.980273958273095</v>
      </c>
      <c r="I26" s="223">
        <v>8.7959079067118626</v>
      </c>
      <c r="J26" s="224">
        <v>2.1748218540109225</v>
      </c>
      <c r="K26" s="224">
        <v>2.4534953613939132</v>
      </c>
    </row>
    <row r="27" spans="1:11" ht="15.75" thickBot="1" x14ac:dyDescent="0.3">
      <c r="A27" s="178" t="s">
        <v>98</v>
      </c>
      <c r="B27" s="179">
        <v>13695325.999999996</v>
      </c>
      <c r="C27" s="179">
        <v>16930406.999999989</v>
      </c>
      <c r="D27" s="179">
        <v>16924842.999999989</v>
      </c>
      <c r="E27" s="179">
        <v>17466814.999999981</v>
      </c>
      <c r="F27" s="180">
        <v>0.92630616860670989</v>
      </c>
      <c r="G27" s="180">
        <v>1.1059211422244397</v>
      </c>
      <c r="H27" s="180">
        <v>1.0718036831282867</v>
      </c>
      <c r="I27" s="180">
        <v>1.0603555541017182</v>
      </c>
      <c r="J27" s="225">
        <v>3.202227636616735</v>
      </c>
      <c r="K27" s="225">
        <v>3.4837033096189018</v>
      </c>
    </row>
    <row r="28" spans="1:11" ht="15.75" thickTop="1" x14ac:dyDescent="0.25">
      <c r="A28" s="228" t="s">
        <v>267</v>
      </c>
    </row>
  </sheetData>
  <mergeCells count="5">
    <mergeCell ref="A3:K3"/>
    <mergeCell ref="B4:E4"/>
    <mergeCell ref="F4:I4"/>
    <mergeCell ref="J4:K4"/>
    <mergeCell ref="A5:A6"/>
  </mergeCells>
  <hyperlinks>
    <hyperlink ref="A1" location="ÍNDICE!A1" display="Volver al índice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46</vt:i4>
      </vt:variant>
    </vt:vector>
  </HeadingPairs>
  <TitlesOfParts>
    <vt:vector size="46" baseType="lpstr">
      <vt:lpstr>ÍNDICE</vt:lpstr>
      <vt:lpstr>P1</vt:lpstr>
      <vt:lpstr>P2</vt:lpstr>
      <vt:lpstr>P3</vt:lpstr>
      <vt:lpstr>P4</vt:lpstr>
      <vt:lpstr>G1</vt:lpstr>
      <vt:lpstr>G2</vt:lpstr>
      <vt:lpstr>G3</vt:lpstr>
      <vt:lpstr>G4</vt:lpstr>
      <vt:lpstr>G5</vt:lpstr>
      <vt:lpstr>G6</vt:lpstr>
      <vt:lpstr>G7</vt:lpstr>
      <vt:lpstr>G8</vt:lpstr>
      <vt:lpstr>F1</vt:lpstr>
      <vt:lpstr>F2</vt:lpstr>
      <vt:lpstr>F4</vt:lpstr>
      <vt:lpstr>F5</vt:lpstr>
      <vt:lpstr>F3</vt:lpstr>
      <vt:lpstr>F6</vt:lpstr>
      <vt:lpstr>F7</vt:lpstr>
      <vt:lpstr>F8</vt:lpstr>
      <vt:lpstr>F9</vt:lpstr>
      <vt:lpstr>F10</vt:lpstr>
      <vt:lpstr>F11</vt:lpstr>
      <vt:lpstr>F12</vt:lpstr>
      <vt:lpstr>F13</vt:lpstr>
      <vt:lpstr>F14</vt:lpstr>
      <vt:lpstr>F15</vt:lpstr>
      <vt:lpstr>Pr1</vt:lpstr>
      <vt:lpstr>Pr2</vt:lpstr>
      <vt:lpstr>Pr3</vt:lpstr>
      <vt:lpstr>Pr4</vt:lpstr>
      <vt:lpstr>Pr5</vt:lpstr>
      <vt:lpstr>Pr6</vt:lpstr>
      <vt:lpstr>Pr7</vt:lpstr>
      <vt:lpstr>Pr8</vt:lpstr>
      <vt:lpstr>I_R1</vt:lpstr>
      <vt:lpstr>I_R2</vt:lpstr>
      <vt:lpstr>I_R3</vt:lpstr>
      <vt:lpstr>I_R4</vt:lpstr>
      <vt:lpstr>I_R5</vt:lpstr>
      <vt:lpstr>I_NR1</vt:lpstr>
      <vt:lpstr>I_NR2</vt:lpstr>
      <vt:lpstr>I_NR3</vt:lpstr>
      <vt:lpstr>I_NR4</vt:lpstr>
      <vt:lpstr>I_NR5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Moreno Manrique, Ana Isabel</cp:lastModifiedBy>
  <dcterms:created xsi:type="dcterms:W3CDTF">2011-08-01T14:22:18Z</dcterms:created>
  <dcterms:modified xsi:type="dcterms:W3CDTF">2023-03-24T12:45:55Z</dcterms:modified>
</cp:coreProperties>
</file>