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/>
  </bookViews>
  <sheets>
    <sheet name="Aurkibidea" sheetId="6" r:id="rId1"/>
    <sheet name="1.1" sheetId="1" r:id="rId2"/>
    <sheet name="1.2" sheetId="5" r:id="rId3"/>
    <sheet name="1.3" sheetId="4" r:id="rId4"/>
    <sheet name="2.1" sheetId="3" r:id="rId5"/>
    <sheet name="2.2" sheetId="2" r:id="rId6"/>
    <sheet name="2.3" sheetId="7" r:id="rId7"/>
  </sheets>
  <externalReferences>
    <externalReference r:id="rId8"/>
  </externalReferences>
  <definedNames>
    <definedName name="_xlnm.Print_Area" localSheetId="0">Aurkibidea!$A$1:$A$14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" i="7" l="1"/>
  <c r="L9" i="7"/>
  <c r="M8" i="7"/>
  <c r="L8" i="7"/>
  <c r="M7" i="7"/>
  <c r="L7" i="7"/>
  <c r="M6" i="7"/>
  <c r="L6" i="7"/>
</calcChain>
</file>

<file path=xl/sharedStrings.xml><?xml version="1.0" encoding="utf-8"?>
<sst xmlns="http://schemas.openxmlformats.org/spreadsheetml/2006/main" count="146" uniqueCount="86">
  <si>
    <t>Bizkaia</t>
  </si>
  <si>
    <t>Gipuzkoa</t>
  </si>
  <si>
    <t>%</t>
  </si>
  <si>
    <t>Industria</t>
  </si>
  <si>
    <t>:</t>
  </si>
  <si>
    <t>Jarduera/Obra mota</t>
  </si>
  <si>
    <t>I. LIZENTZIA BEHAR DUTEN OBRAK</t>
  </si>
  <si>
    <t xml:space="preserve">   Bizitegitarako ez den erabilera</t>
  </si>
  <si>
    <t>Nekazaritza, abeltzaintza edo arrantza</t>
  </si>
  <si>
    <t>Zerbitzuak</t>
  </si>
  <si>
    <t xml:space="preserve">   Bizitegi-erabilera</t>
  </si>
  <si>
    <t xml:space="preserve">   Bakarrik erabateko eraispena</t>
  </si>
  <si>
    <t>LIZENTZIA BEHAR DUTEN OBRAK GUZTIRA</t>
  </si>
  <si>
    <t>Araba</t>
  </si>
  <si>
    <t>II. OBRA ZIBILA</t>
  </si>
  <si>
    <t>Garraioa</t>
  </si>
  <si>
    <t>Urbanizazioa</t>
  </si>
  <si>
    <t>Hidraulikoak</t>
  </si>
  <si>
    <t>Ingurumena</t>
  </si>
  <si>
    <t>OBRA ZIBILA GUZTIRA</t>
  </si>
  <si>
    <t>III. OBRA TXIKIA</t>
  </si>
  <si>
    <t>Obra txikia</t>
  </si>
  <si>
    <t>OBRA TXIKIA GUZTIRA</t>
  </si>
  <si>
    <t>EEH GUZTIRA</t>
  </si>
  <si>
    <r>
      <t xml:space="preserve">Unitateak: </t>
    </r>
    <r>
      <rPr>
        <sz val="8"/>
        <color rgb="FF1F497D"/>
        <rFont val="Arial"/>
        <family val="2"/>
      </rPr>
      <t>tonak</t>
    </r>
  </si>
  <si>
    <t>EAE</t>
  </si>
  <si>
    <t>Tonak</t>
  </si>
  <si>
    <t>Describapena</t>
  </si>
  <si>
    <t xml:space="preserve">1.2.- Sortutako Eraikuntza- eta Erainspen- Hondakinak 6 digitoko   </t>
  </si>
  <si>
    <t>EHZ</t>
  </si>
  <si>
    <r>
      <t xml:space="preserve">Unitateak: </t>
    </r>
    <r>
      <rPr>
        <sz val="8"/>
        <color rgb="FF1F497D"/>
        <rFont val="Arial"/>
        <family val="2"/>
      </rPr>
      <t>tonak eta %</t>
    </r>
  </si>
  <si>
    <t>GUZTIRA</t>
  </si>
  <si>
    <t>Bestelakoak</t>
  </si>
  <si>
    <t>Hormigoia</t>
  </si>
  <si>
    <t>Adreiluak</t>
  </si>
  <si>
    <t>Zeramikoa</t>
  </si>
  <si>
    <t>Hormigoiaren eta zeramikaren nahasketak</t>
  </si>
  <si>
    <t>Zura</t>
  </si>
  <si>
    <t>Beira</t>
  </si>
  <si>
    <t>Plastikoa</t>
  </si>
  <si>
    <t>Nahaste bituminosoak</t>
  </si>
  <si>
    <t>Burdina eta altzairua</t>
  </si>
  <si>
    <t>Metal nahasiak</t>
  </si>
  <si>
    <t>Igeltsuzko eraikuntza-materialak</t>
  </si>
  <si>
    <t>Nahasketak</t>
  </si>
  <si>
    <t>Papera eta kartoia</t>
  </si>
  <si>
    <t>Udal-hondakinen nahasketak</t>
  </si>
  <si>
    <t>Arriskutsuak</t>
  </si>
  <si>
    <t>Bestelako hondakinak</t>
  </si>
  <si>
    <t xml:space="preserve">1.1.- Sortutako Eraikuntza- eta Erainspen- Hondakinak obra mota, jarduera </t>
  </si>
  <si>
    <t>Obra zibila</t>
  </si>
  <si>
    <t xml:space="preserve">1.3.- Sortutako Eraikuntza- eta Erainspen- Hondakinak obra mota eta jardueraren arabera. </t>
  </si>
  <si>
    <t xml:space="preserve">2.1.- Eraikuntza- eta Erainspen- Hondakinen azken kudeaketa motaren arabera. </t>
  </si>
  <si>
    <t>Kudeaketa</t>
  </si>
  <si>
    <r>
      <t xml:space="preserve">Unitateak: </t>
    </r>
    <r>
      <rPr>
        <sz val="8"/>
        <color rgb="FF1F497D"/>
        <rFont val="Arial"/>
        <family val="2"/>
      </rPr>
      <t>tonak eta %.</t>
    </r>
  </si>
  <si>
    <t>Planta finkoa</t>
  </si>
  <si>
    <t>Planta mugikorra</t>
  </si>
  <si>
    <t>Bestelako kudeatzaikeak</t>
  </si>
  <si>
    <t>Zabortegia</t>
  </si>
  <si>
    <t>Hondakin arriskutsuak</t>
  </si>
  <si>
    <t>Kudeaketa ezezaguna</t>
  </si>
  <si>
    <t>Ezabatzea</t>
  </si>
  <si>
    <t>Birziklatzea</t>
  </si>
  <si>
    <t>Guztira</t>
  </si>
  <si>
    <t>Kantitatea (t)</t>
  </si>
  <si>
    <t xml:space="preserve">2.2.- Eraikuntza- eta Erainspen- Hondakinen azken kudeaketa. </t>
  </si>
  <si>
    <t>Zabortegian ezabatzea</t>
  </si>
  <si>
    <t xml:space="preserve">2.3.- Eraikuntza- eta Erainspen- Hondakinen azken kudeaketaren ehunekoaren irudikapen grafikoa. </t>
  </si>
  <si>
    <t>Lizentzia behar duten obrak</t>
  </si>
  <si>
    <t>https://www.euskadi.eus/eusko-jaurlaritza/hondakinak/</t>
  </si>
  <si>
    <r>
      <rPr>
        <b/>
        <sz val="7"/>
        <color theme="3"/>
        <rFont val="Arial"/>
        <family val="2"/>
      </rPr>
      <t>Iturria:</t>
    </r>
    <r>
      <rPr>
        <sz val="7"/>
        <color theme="3"/>
        <rFont val="Arial"/>
        <family val="2"/>
      </rPr>
      <t xml:space="preserve"> Ekonomiaren Garapen, Jasangarritasun eta Ingurumen Saila.</t>
    </r>
  </si>
  <si>
    <t xml:space="preserve"> https://www.euskadi.eus/web01-a2inghon/eu/contenidos/documentacion/inventario_rnp/eu_residuos/index.shtml</t>
  </si>
  <si>
    <t>Europako Hondakinen Katalogoa (EHZ) edo (EHZ), Europako Batzordeak egina, hondakinak definitzeko eta sailkatzeko funtsezko pieza.</t>
  </si>
  <si>
    <r>
      <rPr>
        <b/>
        <sz val="7"/>
        <color theme="3"/>
        <rFont val="Arial"/>
        <family val="2"/>
      </rPr>
      <t>(:)</t>
    </r>
    <r>
      <rPr>
        <sz val="7"/>
        <color theme="3"/>
        <rFont val="Arial"/>
        <family val="2"/>
      </rPr>
      <t xml:space="preserve"> Datua ez dago eskuragarri</t>
    </r>
  </si>
  <si>
    <r>
      <t xml:space="preserve">Iturria: </t>
    </r>
    <r>
      <rPr>
        <sz val="7"/>
        <color theme="3"/>
        <rFont val="Arial"/>
        <family val="2"/>
      </rPr>
      <t>Ekonomiaren Garapen, Jasangarritasun eta Ingurumen Saila. Euskal A. E.  Eraikuntza- eta Erainspen-hondakinen estatistika.</t>
    </r>
  </si>
  <si>
    <t>Euskal Autonomia Erkidegoko Eraikuntza- eta Eraispen- Hondakinen estatistika. 2020.</t>
  </si>
  <si>
    <t>1.1.- Sortutako Eraikuntza- eta Erainspen- Hondakinak obra mota, jarduera eta lurralde historikoaren arabera. Euskal A. E. 2020.</t>
  </si>
  <si>
    <t>1.2.- Sortutako Eraikuntza- eta Erainspen- Hondakinak 6 digitoko EHZ kategorien arabera. Euskal A. E. 2020.</t>
  </si>
  <si>
    <t>1.3.- Sortutako Eraikuntza- eta Erainspen- Hondakinak obra mota eta jardueraren arabera. Euskal A. E. 2009-2020.</t>
  </si>
  <si>
    <t>2.1.- Eraikuntza- eta Erainspen- Hondakinen azken kudeaketa motaren arabera. Euskal A. E. 2020.</t>
  </si>
  <si>
    <t>2.2.- Eraikuntza- eta Erainspen- Hondakinen azken kudeaketa. Euskal A. E. 2009-2020.</t>
  </si>
  <si>
    <t>2.3.- Eraikuntza- eta Erainspen- Hondakinen azken kudeaketaren ehunekoaren irudikapen grafikoa.  Euskal A. E. 2009-2020.</t>
  </si>
  <si>
    <t>eta lurralde historikoaren arabera. Euskal A. E. 2020.</t>
  </si>
  <si>
    <t>Euskal A. E. 2009-2020.</t>
  </si>
  <si>
    <t>Euskal A. E. 2020.</t>
  </si>
  <si>
    <t>EHZ kategorien arabera. Euskal A. E.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</si>
</sst>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3"/>
      <name val="Arial"/>
      <family val="2"/>
    </font>
    <font>
      <u/>
      <sz val="10"/>
      <color indexed="12"/>
      <name val="Arial"/>
      <family val="2"/>
    </font>
    <font>
      <b/>
      <sz val="9"/>
      <color theme="3"/>
      <name val="Arial"/>
      <family val="2"/>
    </font>
    <font>
      <b/>
      <sz val="9"/>
      <color indexed="19"/>
      <name val="Arial"/>
      <family val="2"/>
    </font>
    <font>
      <sz val="7"/>
      <color theme="3"/>
      <name val="Arial"/>
      <family val="2"/>
    </font>
    <font>
      <sz val="9"/>
      <color indexed="19"/>
      <name val="Arial"/>
      <family val="2"/>
    </font>
    <font>
      <sz val="10"/>
      <name val="Arial"/>
      <family val="2"/>
    </font>
    <font>
      <b/>
      <sz val="7"/>
      <color theme="3"/>
      <name val="Arial"/>
      <family val="2"/>
    </font>
    <font>
      <b/>
      <sz val="14"/>
      <color rgb="FF1F497D"/>
      <name val="Arial"/>
      <family val="2"/>
    </font>
    <font>
      <b/>
      <sz val="10"/>
      <color rgb="FF1F497D"/>
      <name val="Arial"/>
      <family val="2"/>
    </font>
    <font>
      <b/>
      <sz val="9"/>
      <color rgb="FF1F497D"/>
      <name val="Arial"/>
      <family val="2"/>
    </font>
    <font>
      <sz val="7"/>
      <color rgb="FF1F497D"/>
      <name val="Arial"/>
      <family val="2"/>
    </font>
    <font>
      <b/>
      <sz val="16"/>
      <color rgb="FF1F497D"/>
      <name val="Arial"/>
      <family val="2"/>
    </font>
    <font>
      <sz val="9"/>
      <color rgb="FF1F497D"/>
      <name val="Arial"/>
      <family val="2"/>
    </font>
    <font>
      <sz val="8"/>
      <color theme="1"/>
      <name val="Arial"/>
      <family val="2"/>
    </font>
    <font>
      <sz val="8"/>
      <color rgb="FF1F497D"/>
      <name val="Arial"/>
      <family val="2"/>
    </font>
    <font>
      <b/>
      <sz val="8"/>
      <color rgb="FF1F497D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7"/>
      <color indexed="31"/>
      <name val="Arial"/>
      <family val="2"/>
    </font>
    <font>
      <b/>
      <sz val="9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50"/>
      </left>
      <right/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/>
      <bottom/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rgb="FF99CC00"/>
      </top>
      <bottom style="thin">
        <color rgb="FF99CC00"/>
      </bottom>
      <diagonal/>
    </border>
    <border>
      <left style="thin">
        <color indexed="50"/>
      </left>
      <right/>
      <top/>
      <bottom/>
      <diagonal/>
    </border>
    <border>
      <left style="thin">
        <color indexed="50"/>
      </left>
      <right/>
      <top style="thin">
        <color rgb="FF99CC00"/>
      </top>
      <bottom style="thin">
        <color rgb="FF99CC0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/>
      <diagonal/>
    </border>
    <border>
      <left style="thin">
        <color rgb="FF99CC00"/>
      </left>
      <right style="thin">
        <color rgb="FF99CC00"/>
      </right>
      <top style="thin">
        <color rgb="FF99CC00"/>
      </top>
      <bottom/>
      <diagonal/>
    </border>
    <border>
      <left style="thin">
        <color rgb="FF99CC00"/>
      </left>
      <right style="thin">
        <color rgb="FF99CC00"/>
      </right>
      <top/>
      <bottom style="thin">
        <color rgb="FF99CC00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rgb="FF99CC00"/>
      </left>
      <right style="thin">
        <color rgb="FF99CC00"/>
      </right>
      <top/>
      <bottom/>
      <diagonal/>
    </border>
    <border>
      <left/>
      <right style="thin">
        <color rgb="FF99CC00"/>
      </right>
      <top/>
      <bottom/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/>
      <diagonal/>
    </border>
    <border>
      <left style="thin">
        <color rgb="FF99CC00"/>
      </left>
      <right/>
      <top style="thin">
        <color rgb="FF99CC00"/>
      </top>
      <bottom/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 style="thick">
        <color indexed="9"/>
      </left>
      <right/>
      <top style="double">
        <color indexed="20"/>
      </top>
      <bottom style="double">
        <color indexed="20"/>
      </bottom>
      <diagonal/>
    </border>
    <border>
      <left/>
      <right style="thin">
        <color indexed="9"/>
      </right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ashed">
        <color rgb="FFCC99FF"/>
      </top>
      <bottom style="double">
        <color indexed="2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 style="thin">
        <color rgb="FF99CC00"/>
      </left>
      <right/>
      <top/>
      <bottom/>
      <diagonal/>
    </border>
    <border>
      <left style="thin">
        <color indexed="9"/>
      </left>
      <right/>
      <top/>
      <bottom style="double">
        <color indexed="2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dashed">
        <color rgb="FFCC99FF"/>
      </top>
      <bottom style="dashed">
        <color rgb="FFCC99FF"/>
      </bottom>
      <diagonal/>
    </border>
    <border>
      <left style="thin">
        <color indexed="9"/>
      </left>
      <right style="thin">
        <color indexed="9"/>
      </right>
      <top style="double">
        <color rgb="FF892EA2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rgb="FF892EA2"/>
      </bottom>
      <diagonal/>
    </border>
    <border>
      <left style="thin">
        <color indexed="9"/>
      </left>
      <right style="thin">
        <color indexed="9"/>
      </right>
      <top/>
      <bottom style="double">
        <color rgb="FF892EA2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theme="0"/>
      </bottom>
      <diagonal/>
    </border>
    <border>
      <left style="thin">
        <color indexed="50"/>
      </left>
      <right style="thin">
        <color indexed="50"/>
      </right>
      <top style="thin">
        <color theme="0"/>
      </top>
      <bottom style="thin">
        <color theme="0"/>
      </bottom>
      <diagonal/>
    </border>
    <border>
      <left style="thin">
        <color indexed="50"/>
      </left>
      <right style="thin">
        <color indexed="50"/>
      </right>
      <top/>
      <bottom style="thin">
        <color theme="0"/>
      </bottom>
      <diagonal/>
    </border>
    <border>
      <left style="thin">
        <color indexed="50"/>
      </left>
      <right style="thin">
        <color indexed="50"/>
      </right>
      <top style="thin">
        <color rgb="FF99CC00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</cellStyleXfs>
  <cellXfs count="131">
    <xf numFmtId="0" fontId="0" fillId="0" borderId="0" xfId="0"/>
    <xf numFmtId="4" fontId="0" fillId="0" borderId="0" xfId="0" applyNumberFormat="1"/>
    <xf numFmtId="0" fontId="3" fillId="0" borderId="1" xfId="2" applyFont="1" applyBorder="1" applyAlignment="1">
      <alignment wrapText="1"/>
    </xf>
    <xf numFmtId="0" fontId="2" fillId="0" borderId="2" xfId="2" applyBorder="1"/>
    <xf numFmtId="0" fontId="6" fillId="0" borderId="2" xfId="2" applyFont="1" applyBorder="1"/>
    <xf numFmtId="0" fontId="8" fillId="0" borderId="2" xfId="2" applyFont="1" applyBorder="1"/>
    <xf numFmtId="0" fontId="9" fillId="0" borderId="2" xfId="2" applyFont="1" applyBorder="1"/>
    <xf numFmtId="0" fontId="7" fillId="0" borderId="5" xfId="2" applyFont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indent="2"/>
    </xf>
    <xf numFmtId="0" fontId="13" fillId="0" borderId="6" xfId="3" applyFont="1" applyFill="1" applyBorder="1" applyAlignment="1" applyProtection="1">
      <alignment horizontal="left" vertical="center" indent="3"/>
    </xf>
    <xf numFmtId="0" fontId="13" fillId="0" borderId="7" xfId="3" applyFont="1" applyFill="1" applyBorder="1" applyAlignment="1" applyProtection="1">
      <alignment horizontal="left" vertical="center" indent="3"/>
    </xf>
    <xf numFmtId="0" fontId="13" fillId="2" borderId="4" xfId="2" applyFont="1" applyFill="1" applyBorder="1"/>
    <xf numFmtId="0" fontId="15" fillId="0" borderId="0" xfId="0" applyFont="1"/>
    <xf numFmtId="0" fontId="5" fillId="4" borderId="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/>
    </xf>
    <xf numFmtId="3" fontId="18" fillId="0" borderId="14" xfId="4" applyNumberFormat="1" applyFont="1" applyBorder="1" applyAlignment="1">
      <alignment horizontal="right" vertical="center"/>
    </xf>
    <xf numFmtId="49" fontId="13" fillId="3" borderId="18" xfId="0" applyNumberFormat="1" applyFont="1" applyFill="1" applyBorder="1" applyAlignment="1">
      <alignment horizontal="left" vertical="center" wrapText="1"/>
    </xf>
    <xf numFmtId="3" fontId="19" fillId="3" borderId="16" xfId="4" applyNumberFormat="1" applyFont="1" applyFill="1" applyBorder="1" applyAlignment="1">
      <alignment horizontal="right" vertical="center"/>
    </xf>
    <xf numFmtId="0" fontId="20" fillId="0" borderId="0" xfId="0" applyFont="1"/>
    <xf numFmtId="0" fontId="12" fillId="4" borderId="1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/>
    </xf>
    <xf numFmtId="3" fontId="12" fillId="4" borderId="22" xfId="0" applyNumberFormat="1" applyFont="1" applyFill="1" applyBorder="1" applyAlignment="1">
      <alignment horizontal="right" vertical="center"/>
    </xf>
    <xf numFmtId="10" fontId="18" fillId="0" borderId="13" xfId="0" applyNumberFormat="1" applyFont="1" applyBorder="1"/>
    <xf numFmtId="10" fontId="18" fillId="0" borderId="14" xfId="0" applyNumberFormat="1" applyFont="1" applyBorder="1"/>
    <xf numFmtId="10" fontId="18" fillId="3" borderId="14" xfId="0" applyNumberFormat="1" applyFont="1" applyFill="1" applyBorder="1"/>
    <xf numFmtId="10" fontId="18" fillId="0" borderId="23" xfId="0" applyNumberFormat="1" applyFont="1" applyBorder="1"/>
    <xf numFmtId="0" fontId="18" fillId="0" borderId="10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3" borderId="14" xfId="0" applyFont="1" applyFill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3" fontId="19" fillId="0" borderId="13" xfId="0" applyNumberFormat="1" applyFont="1" applyBorder="1"/>
    <xf numFmtId="3" fontId="19" fillId="0" borderId="14" xfId="0" applyNumberFormat="1" applyFont="1" applyBorder="1"/>
    <xf numFmtId="3" fontId="19" fillId="3" borderId="14" xfId="0" applyNumberFormat="1" applyFont="1" applyFill="1" applyBorder="1"/>
    <xf numFmtId="3" fontId="19" fillId="0" borderId="23" xfId="0" applyNumberFormat="1" applyFont="1" applyBorder="1"/>
    <xf numFmtId="0" fontId="19" fillId="0" borderId="10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3" borderId="14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3" fontId="19" fillId="3" borderId="19" xfId="0" applyNumberFormat="1" applyFont="1" applyFill="1" applyBorder="1"/>
    <xf numFmtId="10" fontId="19" fillId="3" borderId="19" xfId="0" applyNumberFormat="1" applyFont="1" applyFill="1" applyBorder="1"/>
    <xf numFmtId="3" fontId="18" fillId="0" borderId="24" xfId="0" applyNumberFormat="1" applyFont="1" applyBorder="1"/>
    <xf numFmtId="10" fontId="18" fillId="0" borderId="24" xfId="0" applyNumberFormat="1" applyFont="1" applyBorder="1"/>
    <xf numFmtId="3" fontId="19" fillId="3" borderId="24" xfId="0" applyNumberFormat="1" applyFont="1" applyFill="1" applyBorder="1"/>
    <xf numFmtId="10" fontId="19" fillId="3" borderId="24" xfId="0" applyNumberFormat="1" applyFont="1" applyFill="1" applyBorder="1"/>
    <xf numFmtId="3" fontId="13" fillId="4" borderId="19" xfId="0" applyNumberFormat="1" applyFont="1" applyFill="1" applyBorder="1"/>
    <xf numFmtId="0" fontId="12" fillId="4" borderId="19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left" vertical="center" wrapText="1"/>
    </xf>
    <xf numFmtId="164" fontId="18" fillId="3" borderId="21" xfId="0" applyNumberFormat="1" applyFont="1" applyFill="1" applyBorder="1" applyAlignment="1">
      <alignment horizontal="right"/>
    </xf>
    <xf numFmtId="164" fontId="18" fillId="2" borderId="24" xfId="1" applyNumberFormat="1" applyFont="1" applyFill="1" applyBorder="1" applyAlignment="1">
      <alignment horizontal="right"/>
    </xf>
    <xf numFmtId="164" fontId="18" fillId="3" borderId="24" xfId="0" applyNumberFormat="1" applyFont="1" applyFill="1" applyBorder="1" applyAlignment="1">
      <alignment horizontal="right"/>
    </xf>
    <xf numFmtId="164" fontId="19" fillId="3" borderId="22" xfId="0" applyNumberFormat="1" applyFont="1" applyFill="1" applyBorder="1" applyAlignment="1">
      <alignment horizontal="right"/>
    </xf>
    <xf numFmtId="164" fontId="18" fillId="2" borderId="24" xfId="0" applyNumberFormat="1" applyFont="1" applyFill="1" applyBorder="1" applyAlignment="1">
      <alignment horizontal="right"/>
    </xf>
    <xf numFmtId="164" fontId="19" fillId="3" borderId="24" xfId="0" applyNumberFormat="1" applyFont="1" applyFill="1" applyBorder="1" applyAlignment="1">
      <alignment horizontal="right"/>
    </xf>
    <xf numFmtId="164" fontId="19" fillId="4" borderId="19" xfId="0" applyNumberFormat="1" applyFont="1" applyFill="1" applyBorder="1" applyAlignment="1">
      <alignment horizontal="right" vertical="center" wrapText="1"/>
    </xf>
    <xf numFmtId="164" fontId="19" fillId="2" borderId="21" xfId="0" applyNumberFormat="1" applyFont="1" applyFill="1" applyBorder="1" applyAlignment="1">
      <alignment horizontal="right"/>
    </xf>
    <xf numFmtId="164" fontId="18" fillId="2" borderId="21" xfId="0" applyNumberFormat="1" applyFont="1" applyFill="1" applyBorder="1" applyAlignment="1">
      <alignment horizontal="right"/>
    </xf>
    <xf numFmtId="0" fontId="17" fillId="0" borderId="0" xfId="0" applyFont="1"/>
    <xf numFmtId="0" fontId="18" fillId="2" borderId="25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0" fillId="2" borderId="30" xfId="0" applyFont="1" applyFill="1" applyBorder="1" applyAlignment="1">
      <alignment horizontal="left" vertical="center"/>
    </xf>
    <xf numFmtId="0" fontId="0" fillId="0" borderId="31" xfId="0" applyBorder="1"/>
    <xf numFmtId="0" fontId="0" fillId="0" borderId="2" xfId="0" applyBorder="1"/>
    <xf numFmtId="0" fontId="16" fillId="0" borderId="17" xfId="0" applyFont="1" applyBorder="1" applyAlignment="1">
      <alignment horizontal="left" vertical="center"/>
    </xf>
    <xf numFmtId="0" fontId="19" fillId="2" borderId="0" xfId="0" applyFont="1" applyFill="1" applyBorder="1" applyAlignment="1">
      <alignment horizontal="left"/>
    </xf>
    <xf numFmtId="164" fontId="19" fillId="3" borderId="28" xfId="0" applyNumberFormat="1" applyFont="1" applyFill="1" applyBorder="1" applyAlignment="1">
      <alignment horizontal="right"/>
    </xf>
    <xf numFmtId="164" fontId="19" fillId="2" borderId="24" xfId="1" applyNumberFormat="1" applyFont="1" applyFill="1" applyBorder="1" applyAlignment="1">
      <alignment horizontal="right"/>
    </xf>
    <xf numFmtId="164" fontId="19" fillId="2" borderId="24" xfId="0" applyNumberFormat="1" applyFont="1" applyFill="1" applyBorder="1" applyAlignment="1">
      <alignment horizontal="right"/>
    </xf>
    <xf numFmtId="0" fontId="7" fillId="5" borderId="32" xfId="0" applyFont="1" applyFill="1" applyBorder="1" applyAlignment="1">
      <alignment horizontal="left" vertical="center"/>
    </xf>
    <xf numFmtId="0" fontId="22" fillId="5" borderId="33" xfId="0" applyFont="1" applyFill="1" applyBorder="1" applyAlignment="1">
      <alignment horizontal="left" vertical="center"/>
    </xf>
    <xf numFmtId="0" fontId="22" fillId="5" borderId="34" xfId="0" applyFont="1" applyFill="1" applyBorder="1" applyAlignment="1">
      <alignment horizontal="left" vertical="center"/>
    </xf>
    <xf numFmtId="0" fontId="21" fillId="0" borderId="0" xfId="0" applyFont="1"/>
    <xf numFmtId="3" fontId="19" fillId="2" borderId="14" xfId="4" applyNumberFormat="1" applyFont="1" applyFill="1" applyBorder="1" applyAlignment="1">
      <alignment horizontal="right" vertical="center"/>
    </xf>
    <xf numFmtId="3" fontId="19" fillId="0" borderId="14" xfId="4" applyNumberFormat="1" applyFont="1" applyBorder="1" applyAlignment="1">
      <alignment horizontal="right" vertical="center"/>
    </xf>
    <xf numFmtId="0" fontId="13" fillId="0" borderId="35" xfId="3" applyFont="1" applyFill="1" applyBorder="1" applyAlignment="1" applyProtection="1">
      <alignment horizontal="left" vertical="center" indent="3"/>
    </xf>
    <xf numFmtId="0" fontId="13" fillId="4" borderId="36" xfId="0" applyFont="1" applyFill="1" applyBorder="1" applyAlignment="1">
      <alignment horizontal="center" vertical="center"/>
    </xf>
    <xf numFmtId="0" fontId="0" fillId="0" borderId="0" xfId="0" applyBorder="1"/>
    <xf numFmtId="0" fontId="12" fillId="4" borderId="26" xfId="0" applyFont="1" applyFill="1" applyBorder="1" applyAlignment="1">
      <alignment horizontal="center" vertical="center" wrapText="1"/>
    </xf>
    <xf numFmtId="0" fontId="19" fillId="3" borderId="26" xfId="0" applyFont="1" applyFill="1" applyBorder="1"/>
    <xf numFmtId="0" fontId="18" fillId="0" borderId="25" xfId="0" applyFont="1" applyBorder="1" applyAlignment="1">
      <alignment horizontal="left"/>
    </xf>
    <xf numFmtId="0" fontId="19" fillId="3" borderId="25" xfId="0" applyFont="1" applyFill="1" applyBorder="1"/>
    <xf numFmtId="0" fontId="13" fillId="4" borderId="26" xfId="0" applyFont="1" applyFill="1" applyBorder="1"/>
    <xf numFmtId="0" fontId="12" fillId="4" borderId="29" xfId="0" applyFont="1" applyFill="1" applyBorder="1" applyAlignment="1">
      <alignment horizontal="center" vertical="center" wrapText="1"/>
    </xf>
    <xf numFmtId="0" fontId="19" fillId="3" borderId="29" xfId="0" applyFont="1" applyFill="1" applyBorder="1"/>
    <xf numFmtId="0" fontId="18" fillId="0" borderId="37" xfId="0" applyFont="1" applyBorder="1" applyAlignment="1">
      <alignment horizontal="right"/>
    </xf>
    <xf numFmtId="0" fontId="19" fillId="3" borderId="37" xfId="0" applyFont="1" applyFill="1" applyBorder="1"/>
    <xf numFmtId="0" fontId="13" fillId="4" borderId="29" xfId="0" applyFont="1" applyFill="1" applyBorder="1"/>
    <xf numFmtId="0" fontId="19" fillId="4" borderId="29" xfId="0" applyFont="1" applyFill="1" applyBorder="1"/>
    <xf numFmtId="0" fontId="13" fillId="0" borderId="38" xfId="3" applyFont="1" applyFill="1" applyBorder="1" applyAlignment="1" applyProtection="1">
      <alignment horizontal="left" vertical="center" indent="3"/>
    </xf>
    <xf numFmtId="0" fontId="6" fillId="0" borderId="39" xfId="2" applyFont="1" applyBorder="1"/>
    <xf numFmtId="0" fontId="2" fillId="0" borderId="39" xfId="2" applyBorder="1"/>
    <xf numFmtId="0" fontId="4" fillId="0" borderId="0" xfId="3" applyAlignment="1" applyProtection="1"/>
    <xf numFmtId="49" fontId="5" fillId="3" borderId="18" xfId="0" applyNumberFormat="1" applyFont="1" applyFill="1" applyBorder="1" applyAlignment="1">
      <alignment horizontal="left" vertical="center" wrapText="1"/>
    </xf>
    <xf numFmtId="0" fontId="13" fillId="0" borderId="31" xfId="3" applyFont="1" applyFill="1" applyBorder="1" applyAlignment="1" applyProtection="1">
      <alignment horizontal="left" vertical="center" indent="3"/>
    </xf>
    <xf numFmtId="0" fontId="6" fillId="0" borderId="40" xfId="2" applyFont="1" applyBorder="1"/>
    <xf numFmtId="0" fontId="2" fillId="0" borderId="40" xfId="2" applyBorder="1"/>
    <xf numFmtId="3" fontId="0" fillId="0" borderId="0" xfId="0" applyNumberFormat="1"/>
    <xf numFmtId="3" fontId="23" fillId="0" borderId="0" xfId="0" applyNumberFormat="1" applyFont="1"/>
    <xf numFmtId="0" fontId="23" fillId="0" borderId="0" xfId="0" applyFont="1"/>
    <xf numFmtId="3" fontId="18" fillId="2" borderId="14" xfId="4" applyNumberFormat="1" applyFont="1" applyFill="1" applyBorder="1" applyAlignment="1">
      <alignment horizontal="right" vertical="center"/>
    </xf>
    <xf numFmtId="0" fontId="4" fillId="0" borderId="8" xfId="3" applyBorder="1" applyAlignment="1" applyProtection="1">
      <alignment horizontal="left"/>
    </xf>
    <xf numFmtId="0" fontId="13" fillId="0" borderId="41" xfId="3" applyFont="1" applyFill="1" applyBorder="1" applyAlignment="1" applyProtection="1">
      <alignment horizontal="left" vertical="center" indent="3"/>
    </xf>
    <xf numFmtId="0" fontId="14" fillId="0" borderId="4" xfId="2" applyFont="1" applyBorder="1" applyAlignment="1">
      <alignment horizontal="left" vertical="center" wrapText="1"/>
    </xf>
    <xf numFmtId="0" fontId="14" fillId="0" borderId="42" xfId="2" applyFont="1" applyBorder="1" applyAlignment="1">
      <alignment horizontal="left" vertical="center" wrapText="1"/>
    </xf>
    <xf numFmtId="0" fontId="7" fillId="2" borderId="44" xfId="0" applyFont="1" applyFill="1" applyBorder="1" applyAlignment="1">
      <alignment horizontal="left" vertical="center"/>
    </xf>
    <xf numFmtId="0" fontId="0" fillId="2" borderId="44" xfId="0" applyFill="1" applyBorder="1"/>
    <xf numFmtId="0" fontId="0" fillId="0" borderId="43" xfId="0" applyBorder="1"/>
    <xf numFmtId="0" fontId="0" fillId="0" borderId="4" xfId="0" applyBorder="1"/>
    <xf numFmtId="0" fontId="0" fillId="2" borderId="4" xfId="0" applyFill="1" applyBorder="1"/>
    <xf numFmtId="0" fontId="19" fillId="4" borderId="19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left" vertical="center" wrapText="1"/>
    </xf>
    <xf numFmtId="0" fontId="18" fillId="3" borderId="27" xfId="0" applyFont="1" applyFill="1" applyBorder="1" applyAlignment="1"/>
    <xf numFmtId="0" fontId="18" fillId="3" borderId="21" xfId="0" applyFont="1" applyFill="1" applyBorder="1" applyAlignment="1"/>
    <xf numFmtId="0" fontId="18" fillId="3" borderId="24" xfId="0" applyFont="1" applyFill="1" applyBorder="1" applyAlignment="1"/>
    <xf numFmtId="0" fontId="18" fillId="3" borderId="0" xfId="0" applyFont="1" applyFill="1" applyBorder="1" applyAlignment="1">
      <alignment horizontal="left"/>
    </xf>
    <xf numFmtId="0" fontId="18" fillId="3" borderId="25" xfId="0" applyFont="1" applyFill="1" applyBorder="1" applyAlignment="1">
      <alignment horizontal="left"/>
    </xf>
    <xf numFmtId="0" fontId="19" fillId="4" borderId="29" xfId="0" applyFont="1" applyFill="1" applyBorder="1" applyAlignment="1">
      <alignment horizontal="left" vertical="center" wrapText="1"/>
    </xf>
    <xf numFmtId="0" fontId="19" fillId="4" borderId="26" xfId="0" applyFont="1" applyFill="1" applyBorder="1" applyAlignment="1">
      <alignment horizontal="left" vertical="center" wrapText="1"/>
    </xf>
    <xf numFmtId="0" fontId="18" fillId="3" borderId="22" xfId="0" applyFont="1" applyFill="1" applyBorder="1" applyAlignment="1"/>
    <xf numFmtId="9" fontId="18" fillId="0" borderId="45" xfId="4" applyNumberFormat="1" applyFont="1" applyBorder="1" applyAlignment="1">
      <alignment horizontal="right" vertical="center"/>
    </xf>
    <xf numFmtId="9" fontId="18" fillId="0" borderId="46" xfId="4" applyNumberFormat="1" applyFont="1" applyBorder="1" applyAlignment="1">
      <alignment horizontal="right" vertical="center"/>
    </xf>
    <xf numFmtId="9" fontId="18" fillId="0" borderId="47" xfId="4" applyNumberFormat="1" applyFont="1" applyBorder="1" applyAlignment="1">
      <alignment horizontal="right" vertical="center"/>
    </xf>
    <xf numFmtId="9" fontId="18" fillId="0" borderId="14" xfId="4" applyNumberFormat="1" applyFont="1" applyBorder="1" applyAlignment="1">
      <alignment horizontal="right" vertical="center"/>
    </xf>
    <xf numFmtId="3" fontId="19" fillId="3" borderId="48" xfId="4" applyNumberFormat="1" applyFont="1" applyFill="1" applyBorder="1" applyAlignment="1">
      <alignment horizontal="right" vertical="center"/>
    </xf>
  </cellXfs>
  <cellStyles count="6">
    <cellStyle name="Hiperesteka" xfId="3" builtinId="8"/>
    <cellStyle name="Koma" xfId="1" builtinId="3"/>
    <cellStyle name="Normal 2" xfId="2"/>
    <cellStyle name="Normal 2 2" xfId="4"/>
    <cellStyle name="Normal 6" xfId="5"/>
    <cellStyle name="Normala" xfId="0" builtinId="0"/>
  </cellStyles>
  <dxfs count="0"/>
  <tableStyles count="0" defaultTableStyle="TableStyleMedium2" defaultPivotStyle="PivotStyleLight16"/>
  <colors>
    <mruColors>
      <color rgb="FF892EA2"/>
      <color rgb="FFCC99FF"/>
      <color rgb="FFAB9D9B"/>
      <color rgb="FF89AAC1"/>
      <color rgb="FFB1D561"/>
      <color rgb="FFB8CCDA"/>
      <color rgb="FF99CC00"/>
      <color rgb="FF1F497D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9</xdr:col>
      <xdr:colOff>760445</xdr:colOff>
      <xdr:row>42</xdr:row>
      <xdr:rowOff>152942</xdr:rowOff>
    </xdr:to>
    <xdr:pic>
      <xdr:nvPicPr>
        <xdr:cNvPr id="2" name="Irudi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05025"/>
          <a:ext cx="8437595" cy="6248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erezle\Downloads\Inventario%20RCD%202020%20v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Datos Globales 20"/>
      <sheetName val="GENERACIÓN 2020"/>
      <sheetName val="Evolución"/>
      <sheetName val="Decisión"/>
      <sheetName val="Anexo I 20"/>
      <sheetName val="Otros graficos 20"/>
      <sheetName val="RP-RNP"/>
      <sheetName val="Datos Globales 19"/>
      <sheetName val="GENERACIÓN 2019"/>
      <sheetName val="Anexo I 19"/>
      <sheetName val="Otros graficos 19"/>
      <sheetName val="TM Gestion agrupada 20"/>
      <sheetName val="RP RCD 2019"/>
      <sheetName val="TD gestion RCD-NP 20"/>
      <sheetName val="Hoja1"/>
      <sheetName val="Hoja3"/>
      <sheetName val="Destinos"/>
      <sheetName val="TM RCD-NP 20"/>
      <sheetName val="Ratios LER"/>
      <sheetName val="Tabla auxiliar 20"/>
      <sheetName val="Tabla auxiliar 19"/>
      <sheetName val="Equivalencias"/>
      <sheetName val="Excavación"/>
      <sheetName val="Obras con licencia"/>
      <sheetName val="Obra civil"/>
      <sheetName val="Obra menor"/>
      <sheetName val="Viviendas"/>
      <sheetName val="TD gestion RCD-NP 19"/>
      <sheetName val="TM Gestion agrupada 19"/>
      <sheetName val="TM RCD-NP 19"/>
      <sheetName val="Tablas intermedias generación18"/>
      <sheetName val="Anexo 1 18"/>
      <sheetName val="GESTION 18"/>
      <sheetName val="GENERACIÓN 18"/>
      <sheetName val="GESTION 2 18"/>
      <sheetName val="Licitacion 18"/>
      <sheetName val="Resumen IKS 18"/>
      <sheetName val="Entradas gestores 18"/>
      <sheetName val="Vertederos 18"/>
      <sheetName val="Plantas Fijas 18"/>
      <sheetName val="GESTORES INTERMEDIOS 18"/>
      <sheetName val="Contraste PIB, personal 18"/>
      <sheetName val="Índice"/>
      <sheetName val="1.1"/>
      <sheetName val="1.2"/>
      <sheetName val="1.3"/>
      <sheetName val="2.1"/>
      <sheetName val="2.2"/>
      <sheetName val="2.3"/>
    </sheetNames>
    <sheetDataSet>
      <sheetData sheetId="0"/>
      <sheetData sheetId="1"/>
      <sheetData sheetId="2"/>
      <sheetData sheetId="3">
        <row r="4">
          <cell r="T4">
            <v>0.79225388018155374</v>
          </cell>
          <cell r="U4">
            <v>0.77723339246321144</v>
          </cell>
        </row>
        <row r="5">
          <cell r="T5">
            <v>0.160623856382134</v>
          </cell>
          <cell r="U5">
            <v>0.11830863222395728</v>
          </cell>
        </row>
        <row r="6">
          <cell r="T6">
            <v>4.7122263436312317E-2</v>
          </cell>
          <cell r="U6">
            <v>0.10445797531283127</v>
          </cell>
        </row>
        <row r="7">
          <cell r="I7">
            <v>1298373.5273499729</v>
          </cell>
          <cell r="J7">
            <v>1201775.602579528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uskadi.eus/web01-a2inghon/eu/contenidos/documentacion/inventario_rnp/eu_residuos/index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uskadi.eus/eusko-jaurlaritza/hondakinak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uskadi.eus/eusko-jaurlaritza/hondakinak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uskadi.eus/eusko-jaurlaritza/hondakinak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uskadi.eus/eusko-jaurlaritza/hondakinak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uskadi.eus/eusko-jaurlaritza/hondakinak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uskadi.eus/eusko-jaurlaritza/hondakina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J161"/>
  <sheetViews>
    <sheetView showGridLines="0" tabSelected="1" zoomScaleNormal="100" workbookViewId="0"/>
  </sheetViews>
  <sheetFormatPr defaultColWidth="11.42578125" defaultRowHeight="12.75" x14ac:dyDescent="0.2"/>
  <cols>
    <col min="1" max="1" width="149.42578125" style="3" customWidth="1"/>
    <col min="2" max="13" width="12.140625" style="3" customWidth="1"/>
    <col min="14" max="16384" width="11.42578125" style="3"/>
  </cols>
  <sheetData>
    <row r="1" spans="1:10" ht="15" customHeight="1" thickTop="1" x14ac:dyDescent="0.2">
      <c r="A1" s="2"/>
    </row>
    <row r="2" spans="1:10" ht="46.5" customHeight="1" x14ac:dyDescent="0.2">
      <c r="A2" s="8" t="s">
        <v>75</v>
      </c>
    </row>
    <row r="3" spans="1:10" ht="8.25" customHeight="1" thickBot="1" x14ac:dyDescent="0.25">
      <c r="A3" s="10"/>
      <c r="B3" s="4"/>
    </row>
    <row r="4" spans="1:10" ht="20.100000000000001" customHeight="1" thickTop="1" x14ac:dyDescent="0.2">
      <c r="A4" s="9" t="s">
        <v>76</v>
      </c>
      <c r="B4" s="4"/>
    </row>
    <row r="5" spans="1:10" ht="20.100000000000001" customHeight="1" x14ac:dyDescent="0.2">
      <c r="A5" s="10" t="s">
        <v>77</v>
      </c>
      <c r="B5" s="4"/>
    </row>
    <row r="6" spans="1:10" ht="20.100000000000001" customHeight="1" thickBot="1" x14ac:dyDescent="0.25">
      <c r="A6" s="81" t="s">
        <v>78</v>
      </c>
      <c r="B6" s="4"/>
    </row>
    <row r="7" spans="1:10" ht="8.25" customHeight="1" thickTop="1" thickBot="1" x14ac:dyDescent="0.25">
      <c r="A7" s="10"/>
      <c r="B7" s="4"/>
    </row>
    <row r="8" spans="1:10" s="102" customFormat="1" ht="20.25" customHeight="1" thickTop="1" x14ac:dyDescent="0.2">
      <c r="A8" s="100" t="s">
        <v>79</v>
      </c>
      <c r="B8" s="101"/>
    </row>
    <row r="9" spans="1:10" ht="20.25" customHeight="1" x14ac:dyDescent="0.2">
      <c r="A9" s="108" t="s">
        <v>80</v>
      </c>
      <c r="B9" s="4"/>
    </row>
    <row r="10" spans="1:10" s="97" customFormat="1" ht="20.100000000000001" customHeight="1" thickBot="1" x14ac:dyDescent="0.25">
      <c r="A10" s="95" t="s">
        <v>81</v>
      </c>
      <c r="B10" s="96"/>
    </row>
    <row r="11" spans="1:10" ht="8.25" customHeight="1" thickTop="1" thickBot="1" x14ac:dyDescent="0.25">
      <c r="A11" s="11"/>
      <c r="B11" s="4"/>
    </row>
    <row r="12" spans="1:10" ht="13.5" customHeight="1" thickTop="1" x14ac:dyDescent="0.2">
      <c r="A12" s="110" t="s">
        <v>72</v>
      </c>
      <c r="B12" s="4"/>
    </row>
    <row r="13" spans="1:10" ht="12" customHeight="1" thickBot="1" x14ac:dyDescent="0.25">
      <c r="A13" s="109" t="s">
        <v>71</v>
      </c>
      <c r="B13" s="5"/>
      <c r="C13" s="6"/>
      <c r="D13" s="6"/>
      <c r="E13" s="6"/>
      <c r="F13" s="6"/>
      <c r="G13" s="6"/>
      <c r="H13" s="6"/>
      <c r="I13" s="6"/>
      <c r="J13" s="6"/>
    </row>
    <row r="14" spans="1:10" ht="8.25" customHeight="1" thickTop="1" thickBot="1" x14ac:dyDescent="0.25">
      <c r="A14" s="107"/>
    </row>
    <row r="15" spans="1:10" ht="15.75" customHeight="1" thickTop="1" thickBot="1" x14ac:dyDescent="0.25">
      <c r="A15" s="7" t="s">
        <v>70</v>
      </c>
    </row>
    <row r="16" spans="1:10" ht="19.5" customHeight="1" thickTop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3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</sheetData>
  <hyperlinks>
    <hyperlink ref="A13" r:id="rId1"/>
  </hyperlinks>
  <pageMargins left="0.75" right="0.75" top="1" bottom="1" header="0" footer="0"/>
  <pageSetup paperSize="9" scale="97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H27"/>
  <sheetViews>
    <sheetView showGridLines="0" workbookViewId="0"/>
  </sheetViews>
  <sheetFormatPr defaultColWidth="11.42578125" defaultRowHeight="15" x14ac:dyDescent="0.25"/>
  <cols>
    <col min="2" max="2" width="36.7109375" bestFit="1" customWidth="1"/>
    <col min="3" max="6" width="16.5703125" customWidth="1"/>
  </cols>
  <sheetData>
    <row r="1" spans="1:8" ht="20.25" x14ac:dyDescent="0.3">
      <c r="A1" s="12" t="s">
        <v>49</v>
      </c>
    </row>
    <row r="2" spans="1:8" ht="20.25" x14ac:dyDescent="0.3">
      <c r="A2" s="12" t="s">
        <v>82</v>
      </c>
      <c r="B2" s="12"/>
    </row>
    <row r="3" spans="1:8" ht="20.25" x14ac:dyDescent="0.3">
      <c r="B3" s="12"/>
    </row>
    <row r="4" spans="1:8" x14ac:dyDescent="0.25">
      <c r="A4" s="71" t="s">
        <v>24</v>
      </c>
      <c r="B4" s="18"/>
      <c r="C4" s="18"/>
      <c r="D4" s="18"/>
      <c r="E4" s="18"/>
      <c r="F4" s="18"/>
      <c r="G4" s="18"/>
      <c r="H4" s="18"/>
    </row>
    <row r="5" spans="1:8" x14ac:dyDescent="0.25">
      <c r="A5" s="116" t="s">
        <v>5</v>
      </c>
      <c r="B5" s="116"/>
      <c r="C5" s="53" t="s">
        <v>13</v>
      </c>
      <c r="D5" s="53" t="s">
        <v>0</v>
      </c>
      <c r="E5" s="19" t="s">
        <v>1</v>
      </c>
      <c r="F5" s="53" t="s">
        <v>25</v>
      </c>
    </row>
    <row r="6" spans="1:8" x14ac:dyDescent="0.25">
      <c r="A6" s="117" t="s">
        <v>6</v>
      </c>
      <c r="B6" s="117"/>
      <c r="C6" s="19"/>
      <c r="D6" s="19"/>
      <c r="E6" s="19"/>
      <c r="F6" s="19"/>
    </row>
    <row r="7" spans="1:8" x14ac:dyDescent="0.25">
      <c r="A7" s="118" t="s">
        <v>7</v>
      </c>
      <c r="B7" s="119"/>
      <c r="C7" s="55">
        <v>68834.661639821046</v>
      </c>
      <c r="D7" s="55">
        <v>47969.483536895001</v>
      </c>
      <c r="E7" s="55">
        <v>76268.822613484517</v>
      </c>
      <c r="F7" s="72">
        <v>193072.96779020055</v>
      </c>
    </row>
    <row r="8" spans="1:8" x14ac:dyDescent="0.25">
      <c r="A8" s="64"/>
      <c r="B8" s="65" t="s">
        <v>8</v>
      </c>
      <c r="C8" s="56">
        <v>2853.2419096319395</v>
      </c>
      <c r="D8" s="56">
        <v>171.75275001945192</v>
      </c>
      <c r="E8" s="56">
        <v>341.31020530393852</v>
      </c>
      <c r="F8" s="73">
        <v>3366.3048649553298</v>
      </c>
    </row>
    <row r="9" spans="1:8" x14ac:dyDescent="0.25">
      <c r="A9" s="64"/>
      <c r="B9" s="65" t="s">
        <v>3</v>
      </c>
      <c r="C9" s="56">
        <v>42618.501883951474</v>
      </c>
      <c r="D9" s="56">
        <v>2947.7790711553057</v>
      </c>
      <c r="E9" s="56">
        <v>38784.290146985797</v>
      </c>
      <c r="F9" s="73">
        <v>84350.571102092566</v>
      </c>
    </row>
    <row r="10" spans="1:8" x14ac:dyDescent="0.25">
      <c r="A10" s="64"/>
      <c r="B10" s="65" t="s">
        <v>9</v>
      </c>
      <c r="C10" s="56">
        <v>23362.917846237637</v>
      </c>
      <c r="D10" s="56">
        <v>44849.951715720243</v>
      </c>
      <c r="E10" s="56">
        <v>37143.22226119478</v>
      </c>
      <c r="F10" s="73">
        <v>105356.09182315266</v>
      </c>
    </row>
    <row r="11" spans="1:8" x14ac:dyDescent="0.25">
      <c r="A11" s="120" t="s">
        <v>10</v>
      </c>
      <c r="B11" s="120"/>
      <c r="C11" s="57">
        <v>102525.02628681788</v>
      </c>
      <c r="D11" s="57">
        <v>200146.59681930201</v>
      </c>
      <c r="E11" s="57">
        <v>275922.94070806721</v>
      </c>
      <c r="F11" s="60">
        <v>578594.56381418719</v>
      </c>
    </row>
    <row r="12" spans="1:8" x14ac:dyDescent="0.25">
      <c r="A12" s="120" t="s">
        <v>11</v>
      </c>
      <c r="B12" s="120"/>
      <c r="C12" s="57">
        <v>9971.8637142403604</v>
      </c>
      <c r="D12" s="57">
        <v>6404.044346958156</v>
      </c>
      <c r="E12" s="57">
        <v>8910.2742111350672</v>
      </c>
      <c r="F12" s="60">
        <v>25286.182272333583</v>
      </c>
    </row>
    <row r="13" spans="1:8" x14ac:dyDescent="0.25">
      <c r="A13" s="125" t="s">
        <v>12</v>
      </c>
      <c r="B13" s="125"/>
      <c r="C13" s="58">
        <v>181331.5516408793</v>
      </c>
      <c r="D13" s="58">
        <v>254520.12470315519</v>
      </c>
      <c r="E13" s="58">
        <v>361102.03753268678</v>
      </c>
      <c r="F13" s="58">
        <v>796953.71387672122</v>
      </c>
    </row>
    <row r="14" spans="1:8" x14ac:dyDescent="0.25">
      <c r="A14" s="117" t="s">
        <v>14</v>
      </c>
      <c r="B14" s="117"/>
      <c r="C14" s="54"/>
      <c r="D14" s="54"/>
      <c r="E14" s="54"/>
      <c r="F14" s="54"/>
    </row>
    <row r="15" spans="1:8" x14ac:dyDescent="0.25">
      <c r="A15" s="64"/>
      <c r="B15" s="65" t="s">
        <v>15</v>
      </c>
      <c r="C15" s="59">
        <v>3187.4340212000002</v>
      </c>
      <c r="D15" s="59">
        <v>90158.087848400013</v>
      </c>
      <c r="E15" s="59">
        <v>20891.262048800003</v>
      </c>
      <c r="F15" s="74">
        <v>114236.7839184</v>
      </c>
    </row>
    <row r="16" spans="1:8" x14ac:dyDescent="0.25">
      <c r="A16" s="64"/>
      <c r="B16" s="65" t="s">
        <v>16</v>
      </c>
      <c r="C16" s="59">
        <v>24009.8741916</v>
      </c>
      <c r="D16" s="59">
        <v>84993.222859599991</v>
      </c>
      <c r="E16" s="59">
        <v>64978.809442799989</v>
      </c>
      <c r="F16" s="74">
        <v>173981.906494</v>
      </c>
    </row>
    <row r="17" spans="1:6" x14ac:dyDescent="0.25">
      <c r="A17" s="64"/>
      <c r="B17" s="65" t="s">
        <v>17</v>
      </c>
      <c r="C17" s="59">
        <v>4435.5603058000006</v>
      </c>
      <c r="D17" s="59">
        <v>1620.7083464</v>
      </c>
      <c r="E17" s="59">
        <v>1943.8994535999998</v>
      </c>
      <c r="F17" s="74">
        <v>8000.1681058000004</v>
      </c>
    </row>
    <row r="18" spans="1:6" x14ac:dyDescent="0.25">
      <c r="A18" s="64"/>
      <c r="B18" s="65" t="s">
        <v>18</v>
      </c>
      <c r="C18" s="59">
        <v>546.27156639999998</v>
      </c>
      <c r="D18" s="59">
        <v>5926.0710104999998</v>
      </c>
      <c r="E18" s="59">
        <v>2107.0474703999998</v>
      </c>
      <c r="F18" s="74">
        <v>8579.3900472999994</v>
      </c>
    </row>
    <row r="19" spans="1:6" x14ac:dyDescent="0.25">
      <c r="A19" s="120" t="s">
        <v>19</v>
      </c>
      <c r="B19" s="120"/>
      <c r="C19" s="60">
        <v>32179.140084999999</v>
      </c>
      <c r="D19" s="60">
        <v>182698.0900649</v>
      </c>
      <c r="E19" s="60">
        <v>89921.018415599974</v>
      </c>
      <c r="F19" s="60">
        <v>304798.24856550002</v>
      </c>
    </row>
    <row r="20" spans="1:6" x14ac:dyDescent="0.25">
      <c r="A20" s="117" t="s">
        <v>20</v>
      </c>
      <c r="B20" s="117"/>
      <c r="C20" s="61"/>
      <c r="D20" s="61"/>
      <c r="E20" s="61"/>
      <c r="F20" s="61"/>
    </row>
    <row r="21" spans="1:6" x14ac:dyDescent="0.25">
      <c r="A21" s="64"/>
      <c r="B21" s="66" t="s">
        <v>21</v>
      </c>
      <c r="C21" s="63">
        <v>3716.2599999999998</v>
      </c>
      <c r="D21" s="63">
        <v>77525.972499999989</v>
      </c>
      <c r="E21" s="63">
        <v>18781.407637306904</v>
      </c>
      <c r="F21" s="62">
        <v>100023.64013730688</v>
      </c>
    </row>
    <row r="22" spans="1:6" x14ac:dyDescent="0.25">
      <c r="A22" s="121" t="s">
        <v>22</v>
      </c>
      <c r="B22" s="122"/>
      <c r="C22" s="58">
        <v>3716.2599999999998</v>
      </c>
      <c r="D22" s="58">
        <v>77525.972499999989</v>
      </c>
      <c r="E22" s="58">
        <v>18781.407637306904</v>
      </c>
      <c r="F22" s="58">
        <v>100023.64013730688</v>
      </c>
    </row>
    <row r="23" spans="1:6" ht="14.45" customHeight="1" x14ac:dyDescent="0.25">
      <c r="A23" s="123" t="s">
        <v>23</v>
      </c>
      <c r="B23" s="124"/>
      <c r="C23" s="61">
        <v>217226.95172587931</v>
      </c>
      <c r="D23" s="61">
        <v>514744.18726805516</v>
      </c>
      <c r="E23" s="61">
        <v>469804.46358559368</v>
      </c>
      <c r="F23" s="61">
        <v>1201775.602579528</v>
      </c>
    </row>
    <row r="24" spans="1:6" ht="15.75" thickBot="1" x14ac:dyDescent="0.3"/>
    <row r="25" spans="1:6" s="69" customFormat="1" ht="15.75" thickTop="1" x14ac:dyDescent="0.25">
      <c r="A25" s="67" t="s">
        <v>74</v>
      </c>
      <c r="B25" s="68"/>
      <c r="C25" s="68"/>
      <c r="D25" s="68"/>
      <c r="E25" s="68"/>
      <c r="F25" s="68"/>
    </row>
    <row r="26" spans="1:6" s="69" customFormat="1" ht="15.75" thickBot="1" x14ac:dyDescent="0.3">
      <c r="A26" s="111" t="s">
        <v>69</v>
      </c>
      <c r="B26" s="112"/>
      <c r="C26" s="112"/>
      <c r="D26" s="112"/>
      <c r="E26" s="112"/>
      <c r="F26" s="112"/>
    </row>
    <row r="27" spans="1:6" ht="15.75" thickTop="1" x14ac:dyDescent="0.25"/>
  </sheetData>
  <mergeCells count="11">
    <mergeCell ref="A22:B22"/>
    <mergeCell ref="A23:B23"/>
    <mergeCell ref="A11:B11"/>
    <mergeCell ref="A12:B12"/>
    <mergeCell ref="A13:B13"/>
    <mergeCell ref="A14:B14"/>
    <mergeCell ref="A5:B5"/>
    <mergeCell ref="A6:B6"/>
    <mergeCell ref="A7:B7"/>
    <mergeCell ref="A19:B19"/>
    <mergeCell ref="A20:B20"/>
  </mergeCells>
  <hyperlinks>
    <hyperlink ref="A26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H28"/>
  <sheetViews>
    <sheetView showGridLines="0" workbookViewId="0"/>
  </sheetViews>
  <sheetFormatPr defaultColWidth="11.42578125" defaultRowHeight="15" x14ac:dyDescent="0.25"/>
  <cols>
    <col min="1" max="1" width="12.5703125" customWidth="1"/>
    <col min="2" max="2" width="39.42578125" customWidth="1"/>
    <col min="3" max="3" width="15.140625" customWidth="1"/>
  </cols>
  <sheetData>
    <row r="1" spans="1:8" ht="20.25" x14ac:dyDescent="0.3">
      <c r="A1" s="12" t="s">
        <v>28</v>
      </c>
    </row>
    <row r="2" spans="1:8" ht="20.25" x14ac:dyDescent="0.3">
      <c r="A2" s="12" t="s">
        <v>85</v>
      </c>
    </row>
    <row r="3" spans="1:8" ht="20.25" x14ac:dyDescent="0.3">
      <c r="A3" s="12"/>
    </row>
    <row r="4" spans="1:8" x14ac:dyDescent="0.25">
      <c r="A4" s="71" t="s">
        <v>30</v>
      </c>
      <c r="B4" s="18"/>
      <c r="C4" s="18"/>
      <c r="D4" s="18"/>
      <c r="E4" s="18"/>
      <c r="F4" s="18"/>
      <c r="G4" s="18"/>
      <c r="H4" s="18"/>
    </row>
    <row r="5" spans="1:8" x14ac:dyDescent="0.25">
      <c r="A5" s="21" t="s">
        <v>29</v>
      </c>
      <c r="B5" s="22" t="s">
        <v>27</v>
      </c>
      <c r="C5" s="22" t="s">
        <v>26</v>
      </c>
      <c r="D5" s="22" t="s">
        <v>2</v>
      </c>
    </row>
    <row r="6" spans="1:8" x14ac:dyDescent="0.25">
      <c r="A6" s="40">
        <v>170101</v>
      </c>
      <c r="B6" s="30" t="s">
        <v>33</v>
      </c>
      <c r="C6" s="36">
        <v>346562.04043466947</v>
      </c>
      <c r="D6" s="26">
        <v>0.28837500086605034</v>
      </c>
    </row>
    <row r="7" spans="1:8" x14ac:dyDescent="0.25">
      <c r="A7" s="41">
        <v>170102</v>
      </c>
      <c r="B7" s="31" t="s">
        <v>34</v>
      </c>
      <c r="C7" s="37">
        <v>82296.960942828693</v>
      </c>
      <c r="D7" s="27">
        <v>6.8479473843689284E-2</v>
      </c>
    </row>
    <row r="8" spans="1:8" x14ac:dyDescent="0.25">
      <c r="A8" s="41">
        <v>170103</v>
      </c>
      <c r="B8" s="31" t="s">
        <v>35</v>
      </c>
      <c r="C8" s="37">
        <v>252678.39597326523</v>
      </c>
      <c r="D8" s="27">
        <v>0.21025422335992561</v>
      </c>
    </row>
    <row r="9" spans="1:8" x14ac:dyDescent="0.25">
      <c r="A9" s="42">
        <v>170107</v>
      </c>
      <c r="B9" s="32" t="s">
        <v>36</v>
      </c>
      <c r="C9" s="37">
        <v>22440.247796363081</v>
      </c>
      <c r="D9" s="27">
        <v>1.8672577266668294E-2</v>
      </c>
    </row>
    <row r="10" spans="1:8" x14ac:dyDescent="0.25">
      <c r="A10" s="43">
        <v>170201</v>
      </c>
      <c r="B10" s="33" t="s">
        <v>37</v>
      </c>
      <c r="C10" s="38">
        <v>38425.470569267978</v>
      </c>
      <c r="D10" s="28">
        <v>3.1973914669918724E-2</v>
      </c>
    </row>
    <row r="11" spans="1:8" x14ac:dyDescent="0.25">
      <c r="A11" s="44">
        <v>170202</v>
      </c>
      <c r="B11" s="34" t="s">
        <v>38</v>
      </c>
      <c r="C11" s="37">
        <v>55890.043281093778</v>
      </c>
      <c r="D11" s="27">
        <v>4.6506222260736273E-2</v>
      </c>
    </row>
    <row r="12" spans="1:8" x14ac:dyDescent="0.25">
      <c r="A12" s="41">
        <v>170203</v>
      </c>
      <c r="B12" s="31" t="s">
        <v>39</v>
      </c>
      <c r="C12" s="37">
        <v>16891.810813499273</v>
      </c>
      <c r="D12" s="27">
        <v>1.4055711213675976E-2</v>
      </c>
    </row>
    <row r="13" spans="1:8" x14ac:dyDescent="0.25">
      <c r="A13" s="41">
        <v>170302</v>
      </c>
      <c r="B13" s="31" t="s">
        <v>40</v>
      </c>
      <c r="C13" s="37">
        <v>112154.40173627123</v>
      </c>
      <c r="D13" s="27">
        <v>9.3323912963068648E-2</v>
      </c>
    </row>
    <row r="14" spans="1:8" x14ac:dyDescent="0.25">
      <c r="A14" s="42">
        <v>170405</v>
      </c>
      <c r="B14" s="32" t="s">
        <v>41</v>
      </c>
      <c r="C14" s="37">
        <v>103421.84956690992</v>
      </c>
      <c r="D14" s="27">
        <v>8.6057537983731835E-2</v>
      </c>
    </row>
    <row r="15" spans="1:8" x14ac:dyDescent="0.25">
      <c r="A15" s="43">
        <v>170407</v>
      </c>
      <c r="B15" s="33" t="s">
        <v>42</v>
      </c>
      <c r="C15" s="38">
        <v>18155.631608457883</v>
      </c>
      <c r="D15" s="28">
        <v>1.5107339148413466E-2</v>
      </c>
    </row>
    <row r="16" spans="1:8" x14ac:dyDescent="0.25">
      <c r="A16" s="44">
        <v>170802</v>
      </c>
      <c r="B16" s="34" t="s">
        <v>43</v>
      </c>
      <c r="C16" s="37">
        <v>12045.481599672325</v>
      </c>
      <c r="D16" s="27">
        <v>1.0023070508186E-2</v>
      </c>
    </row>
    <row r="17" spans="1:7" x14ac:dyDescent="0.25">
      <c r="A17" s="42">
        <v>170904</v>
      </c>
      <c r="B17" s="32" t="s">
        <v>44</v>
      </c>
      <c r="C17" s="37">
        <v>58552.342553664341</v>
      </c>
      <c r="D17" s="27">
        <v>4.8721527070432959E-2</v>
      </c>
    </row>
    <row r="18" spans="1:7" x14ac:dyDescent="0.25">
      <c r="A18" s="41">
        <v>200101</v>
      </c>
      <c r="B18" s="31" t="s">
        <v>45</v>
      </c>
      <c r="C18" s="37">
        <v>22956.953471143835</v>
      </c>
      <c r="D18" s="27">
        <v>1.9102529142602274E-2</v>
      </c>
    </row>
    <row r="19" spans="1:7" x14ac:dyDescent="0.25">
      <c r="A19" s="42">
        <v>200301</v>
      </c>
      <c r="B19" s="32" t="s">
        <v>46</v>
      </c>
      <c r="C19" s="37">
        <v>20716.498960807759</v>
      </c>
      <c r="D19" s="27">
        <v>1.7238242244509903E-2</v>
      </c>
      <c r="G19" s="98"/>
    </row>
    <row r="20" spans="1:7" x14ac:dyDescent="0.25">
      <c r="A20" s="43" t="s">
        <v>32</v>
      </c>
      <c r="B20" s="33" t="s">
        <v>47</v>
      </c>
      <c r="C20" s="38">
        <v>35937.707045146453</v>
      </c>
      <c r="D20" s="28">
        <v>2.990384142264884E-2</v>
      </c>
    </row>
    <row r="21" spans="1:7" x14ac:dyDescent="0.25">
      <c r="A21" s="45" t="s">
        <v>32</v>
      </c>
      <c r="B21" s="35" t="s">
        <v>48</v>
      </c>
      <c r="C21" s="39">
        <v>2649.7662264668588</v>
      </c>
      <c r="D21" s="29">
        <v>2.2048760357418805E-3</v>
      </c>
      <c r="E21" s="83"/>
      <c r="F21" s="83"/>
      <c r="G21" s="83"/>
    </row>
    <row r="22" spans="1:7" x14ac:dyDescent="0.25">
      <c r="A22" s="23" t="s">
        <v>31</v>
      </c>
      <c r="B22" s="24"/>
      <c r="C22" s="25">
        <v>1201775.6025795278</v>
      </c>
      <c r="D22" s="82"/>
      <c r="E22" s="83"/>
      <c r="F22" s="83"/>
      <c r="G22" s="83"/>
    </row>
    <row r="23" spans="1:7" ht="15.75" thickBot="1" x14ac:dyDescent="0.3">
      <c r="E23" s="83"/>
      <c r="F23" s="83"/>
      <c r="G23" s="83"/>
    </row>
    <row r="24" spans="1:7" s="69" customFormat="1" ht="15.75" thickTop="1" x14ac:dyDescent="0.25">
      <c r="A24" s="67" t="s">
        <v>74</v>
      </c>
      <c r="B24" s="68"/>
      <c r="C24" s="68"/>
      <c r="D24" s="68"/>
      <c r="E24" s="114"/>
      <c r="F24" s="114"/>
      <c r="G24" s="114"/>
    </row>
    <row r="25" spans="1:7" s="69" customFormat="1" ht="15.75" thickBot="1" x14ac:dyDescent="0.3">
      <c r="A25" s="111" t="s">
        <v>69</v>
      </c>
      <c r="B25" s="112"/>
      <c r="C25" s="112"/>
      <c r="D25" s="112"/>
      <c r="E25" s="115"/>
      <c r="F25" s="115"/>
      <c r="G25" s="114"/>
    </row>
    <row r="26" spans="1:7" ht="15.75" thickTop="1" x14ac:dyDescent="0.25">
      <c r="E26" s="83"/>
      <c r="F26" s="83"/>
      <c r="G26" s="83"/>
    </row>
    <row r="27" spans="1:7" x14ac:dyDescent="0.25">
      <c r="E27" s="83"/>
      <c r="F27" s="83"/>
      <c r="G27" s="83"/>
    </row>
    <row r="28" spans="1:7" x14ac:dyDescent="0.25">
      <c r="E28" s="83"/>
      <c r="F28" s="83"/>
    </row>
  </sheetData>
  <sortState ref="A6:D21">
    <sortCondition ref="A6"/>
  </sortState>
  <hyperlinks>
    <hyperlink ref="A25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M36"/>
  <sheetViews>
    <sheetView showGridLines="0" workbookViewId="0"/>
  </sheetViews>
  <sheetFormatPr defaultColWidth="11.42578125" defaultRowHeight="15" x14ac:dyDescent="0.25"/>
  <cols>
    <col min="1" max="1" width="33.140625" customWidth="1"/>
    <col min="2" max="12" width="10" customWidth="1"/>
  </cols>
  <sheetData>
    <row r="1" spans="1:13" ht="20.25" x14ac:dyDescent="0.3">
      <c r="A1" s="12" t="s">
        <v>51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3" ht="20.25" x14ac:dyDescent="0.3">
      <c r="A2" s="12" t="s">
        <v>83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3" ht="20.25" x14ac:dyDescent="0.3">
      <c r="A3" s="12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3" x14ac:dyDescent="0.25">
      <c r="A4" s="71" t="s">
        <v>24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3" x14ac:dyDescent="0.25">
      <c r="A5" s="19" t="s">
        <v>5</v>
      </c>
      <c r="B5" s="20">
        <v>2009</v>
      </c>
      <c r="C5" s="20">
        <v>2010</v>
      </c>
      <c r="D5" s="20">
        <v>2011</v>
      </c>
      <c r="E5" s="20">
        <v>2012</v>
      </c>
      <c r="F5" s="20">
        <v>2013</v>
      </c>
      <c r="G5" s="20">
        <v>2014</v>
      </c>
      <c r="H5" s="20">
        <v>2015</v>
      </c>
      <c r="I5" s="20">
        <v>2016</v>
      </c>
      <c r="J5" s="20">
        <v>2017</v>
      </c>
      <c r="K5" s="20">
        <v>2018</v>
      </c>
      <c r="L5" s="20">
        <v>2019</v>
      </c>
      <c r="M5" s="20">
        <v>2020</v>
      </c>
    </row>
    <row r="6" spans="1:13" x14ac:dyDescent="0.25">
      <c r="A6" s="14" t="s">
        <v>68</v>
      </c>
      <c r="B6" s="106" t="s">
        <v>4</v>
      </c>
      <c r="C6" s="106" t="s">
        <v>4</v>
      </c>
      <c r="D6" s="106" t="s">
        <v>4</v>
      </c>
      <c r="E6" s="15">
        <v>605461.32917715574</v>
      </c>
      <c r="F6" s="15">
        <v>708897</v>
      </c>
      <c r="G6" s="79" t="s">
        <v>4</v>
      </c>
      <c r="H6" s="15">
        <v>619211.76695549337</v>
      </c>
      <c r="I6" s="15">
        <v>848616.27</v>
      </c>
      <c r="J6" s="15">
        <v>806890.72602068319</v>
      </c>
      <c r="K6" s="15">
        <v>875176.44277602597</v>
      </c>
      <c r="L6" s="15">
        <v>804195.10761527298</v>
      </c>
      <c r="M6" s="15">
        <v>796953.71387672122</v>
      </c>
    </row>
    <row r="7" spans="1:13" x14ac:dyDescent="0.25">
      <c r="A7" s="14" t="s">
        <v>50</v>
      </c>
      <c r="B7" s="106" t="s">
        <v>4</v>
      </c>
      <c r="C7" s="106" t="s">
        <v>4</v>
      </c>
      <c r="D7" s="106" t="s">
        <v>4</v>
      </c>
      <c r="E7" s="15">
        <v>392925.27304364397</v>
      </c>
      <c r="F7" s="15">
        <v>223371.75268217371</v>
      </c>
      <c r="G7" s="79" t="s">
        <v>4</v>
      </c>
      <c r="H7" s="15">
        <v>306015.50724220002</v>
      </c>
      <c r="I7" s="15">
        <v>317945.53454990004</v>
      </c>
      <c r="J7" s="15">
        <v>477658.5631655</v>
      </c>
      <c r="K7" s="15">
        <v>401693.89263479999</v>
      </c>
      <c r="L7" s="15">
        <v>389558.41973469994</v>
      </c>
      <c r="M7" s="15">
        <v>304798.24856550002</v>
      </c>
    </row>
    <row r="8" spans="1:13" x14ac:dyDescent="0.25">
      <c r="A8" s="14" t="s">
        <v>21</v>
      </c>
      <c r="B8" s="106" t="s">
        <v>4</v>
      </c>
      <c r="C8" s="106" t="s">
        <v>4</v>
      </c>
      <c r="D8" s="106" t="s">
        <v>4</v>
      </c>
      <c r="E8" s="15">
        <v>84886.06</v>
      </c>
      <c r="F8" s="15">
        <v>93074.274000000005</v>
      </c>
      <c r="G8" s="79" t="s">
        <v>4</v>
      </c>
      <c r="H8" s="15">
        <v>86069</v>
      </c>
      <c r="I8" s="15">
        <v>95099.65</v>
      </c>
      <c r="J8" s="15">
        <v>112613.94</v>
      </c>
      <c r="K8" s="15">
        <v>122589.24</v>
      </c>
      <c r="L8" s="15">
        <v>104620</v>
      </c>
      <c r="M8" s="15">
        <v>100023.64013730688</v>
      </c>
    </row>
    <row r="9" spans="1:13" x14ac:dyDescent="0.25">
      <c r="A9" s="16" t="s">
        <v>31</v>
      </c>
      <c r="B9" s="17">
        <v>1382313.6999915158</v>
      </c>
      <c r="C9" s="17" t="s">
        <v>4</v>
      </c>
      <c r="D9" s="17" t="s">
        <v>4</v>
      </c>
      <c r="E9" s="17">
        <v>1083272.6022207998</v>
      </c>
      <c r="F9" s="17">
        <v>1025343.2411742355</v>
      </c>
      <c r="G9" s="17" t="s">
        <v>4</v>
      </c>
      <c r="H9" s="17">
        <v>1011296.2742019284</v>
      </c>
      <c r="I9" s="17">
        <v>1261661.4590434944</v>
      </c>
      <c r="J9" s="17">
        <v>1397163.2291861828</v>
      </c>
      <c r="K9" s="17">
        <v>1399459.5754108259</v>
      </c>
      <c r="L9" s="17">
        <v>1298373.5273499729</v>
      </c>
      <c r="M9" s="17">
        <v>1201775.602579528</v>
      </c>
    </row>
    <row r="10" spans="1:13" ht="15.75" thickBot="1" x14ac:dyDescent="0.3">
      <c r="H10" s="78"/>
    </row>
    <row r="11" spans="1:13" s="69" customFormat="1" ht="16.5" thickTop="1" thickBot="1" x14ac:dyDescent="0.3">
      <c r="A11" s="75" t="s">
        <v>73</v>
      </c>
      <c r="B11" s="7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s="69" customFormat="1" ht="15.75" thickTop="1" x14ac:dyDescent="0.25">
      <c r="A12" s="67" t="s">
        <v>74</v>
      </c>
      <c r="B12" s="68"/>
      <c r="C12" s="68"/>
      <c r="D12" s="68"/>
      <c r="E12" s="68"/>
      <c r="F12" s="68"/>
    </row>
    <row r="13" spans="1:13" s="69" customFormat="1" ht="15.75" thickBot="1" x14ac:dyDescent="0.3">
      <c r="A13" s="111" t="s">
        <v>69</v>
      </c>
      <c r="B13" s="112"/>
      <c r="C13" s="112"/>
      <c r="D13" s="112"/>
      <c r="E13" s="112"/>
      <c r="F13" s="112"/>
      <c r="G13" s="113"/>
      <c r="H13" s="113"/>
      <c r="I13" s="113"/>
      <c r="J13" s="113"/>
      <c r="K13" s="113"/>
      <c r="L13" s="113"/>
      <c r="M13" s="113"/>
    </row>
    <row r="14" spans="1:13" ht="15.75" thickTop="1" x14ac:dyDescent="0.25"/>
    <row r="15" spans="1:13" ht="16.5" x14ac:dyDescent="0.35">
      <c r="D15" s="104"/>
      <c r="F15" s="105"/>
    </row>
    <row r="16" spans="1:13" ht="16.5" x14ac:dyDescent="0.35">
      <c r="D16" s="104"/>
      <c r="F16" s="104"/>
    </row>
    <row r="17" spans="4:6" ht="16.5" x14ac:dyDescent="0.35">
      <c r="D17" s="104"/>
      <c r="F17" s="104"/>
    </row>
    <row r="18" spans="4:6" ht="16.5" x14ac:dyDescent="0.35">
      <c r="D18" s="104"/>
      <c r="F18" s="104"/>
    </row>
    <row r="19" spans="4:6" ht="16.5" x14ac:dyDescent="0.35">
      <c r="D19" s="105"/>
      <c r="F19" s="104"/>
    </row>
    <row r="20" spans="4:6" ht="16.5" x14ac:dyDescent="0.35">
      <c r="D20" s="104"/>
      <c r="F20" s="104"/>
    </row>
    <row r="21" spans="4:6" ht="16.5" x14ac:dyDescent="0.35">
      <c r="D21" s="104"/>
      <c r="F21" s="104"/>
    </row>
    <row r="22" spans="4:6" ht="16.5" x14ac:dyDescent="0.35">
      <c r="D22" s="105"/>
      <c r="F22" s="104"/>
    </row>
    <row r="23" spans="4:6" ht="16.5" x14ac:dyDescent="0.35">
      <c r="D23" s="104"/>
      <c r="F23" s="105"/>
    </row>
    <row r="24" spans="4:6" ht="16.5" x14ac:dyDescent="0.35">
      <c r="D24" s="104"/>
      <c r="F24" s="104"/>
    </row>
    <row r="25" spans="4:6" ht="16.5" x14ac:dyDescent="0.35">
      <c r="D25" s="104"/>
      <c r="F25" s="104"/>
    </row>
    <row r="26" spans="4:6" ht="16.5" x14ac:dyDescent="0.35">
      <c r="D26" s="104"/>
      <c r="F26" s="105"/>
    </row>
    <row r="27" spans="4:6" ht="16.5" x14ac:dyDescent="0.35">
      <c r="D27" s="104"/>
      <c r="F27" s="104"/>
    </row>
    <row r="28" spans="4:6" ht="16.5" x14ac:dyDescent="0.35">
      <c r="D28" s="104"/>
      <c r="F28" s="104"/>
    </row>
    <row r="29" spans="4:6" ht="16.5" x14ac:dyDescent="0.35">
      <c r="D29" s="104"/>
      <c r="F29" s="104"/>
    </row>
    <row r="30" spans="4:6" ht="16.5" x14ac:dyDescent="0.35">
      <c r="D30" s="105"/>
      <c r="F30" s="104"/>
    </row>
    <row r="35" spans="4:6" x14ac:dyDescent="0.25">
      <c r="F35" s="103"/>
    </row>
    <row r="36" spans="4:6" x14ac:dyDescent="0.25">
      <c r="D36" s="103"/>
    </row>
  </sheetData>
  <hyperlinks>
    <hyperlink ref="A13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I22"/>
  <sheetViews>
    <sheetView showGridLines="0" workbookViewId="0"/>
  </sheetViews>
  <sheetFormatPr defaultColWidth="11.42578125" defaultRowHeight="15" x14ac:dyDescent="0.25"/>
  <cols>
    <col min="1" max="1" width="23.5703125" customWidth="1"/>
    <col min="2" max="2" width="26" customWidth="1"/>
    <col min="3" max="3" width="18.28515625" customWidth="1"/>
  </cols>
  <sheetData>
    <row r="1" spans="1:9" ht="20.25" x14ac:dyDescent="0.3">
      <c r="A1" s="12" t="s">
        <v>52</v>
      </c>
      <c r="B1" s="12"/>
    </row>
    <row r="2" spans="1:9" ht="20.25" x14ac:dyDescent="0.3">
      <c r="A2" s="12" t="s">
        <v>84</v>
      </c>
      <c r="B2" s="12"/>
    </row>
    <row r="3" spans="1:9" ht="20.25" x14ac:dyDescent="0.3">
      <c r="A3" s="12"/>
      <c r="B3" s="12"/>
    </row>
    <row r="4" spans="1:9" x14ac:dyDescent="0.25">
      <c r="A4" s="71" t="s">
        <v>54</v>
      </c>
      <c r="B4" s="71"/>
      <c r="C4" s="18"/>
      <c r="D4" s="18"/>
      <c r="E4" s="18"/>
      <c r="F4" s="18"/>
      <c r="G4" s="18"/>
      <c r="H4" s="18"/>
      <c r="I4" s="18"/>
    </row>
    <row r="5" spans="1:9" ht="24" customHeight="1" x14ac:dyDescent="0.25">
      <c r="A5" s="89" t="s">
        <v>53</v>
      </c>
      <c r="B5" s="84"/>
      <c r="C5" s="20" t="s">
        <v>64</v>
      </c>
      <c r="D5" s="20" t="s">
        <v>2</v>
      </c>
    </row>
    <row r="6" spans="1:9" x14ac:dyDescent="0.25">
      <c r="A6" s="90" t="s">
        <v>62</v>
      </c>
      <c r="B6" s="85"/>
      <c r="C6" s="46">
        <v>934060.12857240147</v>
      </c>
      <c r="D6" s="47">
        <v>0.77723339246321044</v>
      </c>
    </row>
    <row r="7" spans="1:9" x14ac:dyDescent="0.25">
      <c r="A7" s="91"/>
      <c r="B7" s="86" t="s">
        <v>55</v>
      </c>
      <c r="C7" s="48">
        <v>435233.70240705926</v>
      </c>
      <c r="D7" s="49">
        <v>0.46595897747210513</v>
      </c>
    </row>
    <row r="8" spans="1:9" x14ac:dyDescent="0.25">
      <c r="A8" s="91"/>
      <c r="B8" s="86" t="s">
        <v>56</v>
      </c>
      <c r="C8" s="48">
        <v>141578.5414688903</v>
      </c>
      <c r="D8" s="49">
        <v>0.15157326293894599</v>
      </c>
    </row>
    <row r="9" spans="1:9" x14ac:dyDescent="0.25">
      <c r="A9" s="91"/>
      <c r="B9" s="86" t="s">
        <v>57</v>
      </c>
      <c r="C9" s="48">
        <v>356462.19729645189</v>
      </c>
      <c r="D9" s="49">
        <v>0.38162660667387815</v>
      </c>
    </row>
    <row r="10" spans="1:9" x14ac:dyDescent="0.25">
      <c r="A10" s="91"/>
      <c r="B10" s="86" t="s">
        <v>59</v>
      </c>
      <c r="C10" s="48">
        <v>785.68739999999923</v>
      </c>
      <c r="D10" s="49">
        <v>8.4115291507071165E-4</v>
      </c>
    </row>
    <row r="11" spans="1:9" x14ac:dyDescent="0.25">
      <c r="A11" s="92" t="s">
        <v>61</v>
      </c>
      <c r="B11" s="87"/>
      <c r="C11" s="50">
        <v>142180.42778130609</v>
      </c>
      <c r="D11" s="51">
        <v>0.11830863222395784</v>
      </c>
    </row>
    <row r="12" spans="1:9" x14ac:dyDescent="0.25">
      <c r="A12" s="83"/>
      <c r="B12" s="86" t="s">
        <v>57</v>
      </c>
      <c r="C12" s="48">
        <v>102633.77636042502</v>
      </c>
      <c r="D12" s="49">
        <v>0.72185586977056015</v>
      </c>
    </row>
    <row r="13" spans="1:9" x14ac:dyDescent="0.25">
      <c r="A13" s="83"/>
      <c r="B13" s="86" t="s">
        <v>58</v>
      </c>
      <c r="C13" s="48">
        <v>29213.377320881063</v>
      </c>
      <c r="D13" s="49">
        <v>0.20546693927391632</v>
      </c>
    </row>
    <row r="14" spans="1:9" x14ac:dyDescent="0.25">
      <c r="A14" s="83"/>
      <c r="B14" s="86" t="s">
        <v>59</v>
      </c>
      <c r="C14" s="48">
        <v>10333.274100000001</v>
      </c>
      <c r="D14" s="49">
        <v>7.2677190955523496E-2</v>
      </c>
    </row>
    <row r="15" spans="1:9" x14ac:dyDescent="0.25">
      <c r="A15" s="92" t="s">
        <v>60</v>
      </c>
      <c r="B15" s="87"/>
      <c r="C15" s="50">
        <v>125535.04622581531</v>
      </c>
      <c r="D15" s="51">
        <v>0.10445797531283176</v>
      </c>
    </row>
    <row r="16" spans="1:9" ht="23.45" customHeight="1" x14ac:dyDescent="0.25">
      <c r="A16" s="93" t="s">
        <v>63</v>
      </c>
      <c r="B16" s="88"/>
      <c r="C16" s="52">
        <v>1201775.6025795229</v>
      </c>
      <c r="D16" s="94"/>
      <c r="E16" s="83"/>
      <c r="F16" s="83"/>
      <c r="G16" s="83"/>
    </row>
    <row r="17" spans="1:7" ht="15.75" thickBot="1" x14ac:dyDescent="0.3">
      <c r="A17" s="1"/>
      <c r="B17" s="1"/>
      <c r="E17" s="83"/>
      <c r="F17" s="83"/>
      <c r="G17" s="83"/>
    </row>
    <row r="18" spans="1:7" s="69" customFormat="1" ht="15.75" thickTop="1" x14ac:dyDescent="0.25">
      <c r="A18" s="67" t="s">
        <v>74</v>
      </c>
      <c r="B18" s="68"/>
      <c r="C18" s="68"/>
      <c r="D18" s="68"/>
      <c r="E18" s="114"/>
      <c r="F18" s="114"/>
      <c r="G18" s="114"/>
    </row>
    <row r="19" spans="1:7" s="69" customFormat="1" ht="15.75" thickBot="1" x14ac:dyDescent="0.3">
      <c r="A19" s="111" t="s">
        <v>69</v>
      </c>
      <c r="B19" s="112"/>
      <c r="C19" s="112"/>
      <c r="D19" s="112"/>
      <c r="E19" s="115"/>
      <c r="F19" s="115"/>
      <c r="G19" s="114"/>
    </row>
    <row r="20" spans="1:7" ht="15.75" thickTop="1" x14ac:dyDescent="0.25">
      <c r="E20" s="83"/>
      <c r="F20" s="83"/>
      <c r="G20" s="83"/>
    </row>
    <row r="21" spans="1:7" x14ac:dyDescent="0.25">
      <c r="E21" s="83"/>
      <c r="F21" s="83"/>
      <c r="G21" s="83"/>
    </row>
    <row r="22" spans="1:7" x14ac:dyDescent="0.25">
      <c r="E22" s="83"/>
      <c r="F22" s="83"/>
      <c r="G22" s="83"/>
    </row>
  </sheetData>
  <hyperlinks>
    <hyperlink ref="A19" r:id="rId1"/>
  </hyperlinks>
  <pageMargins left="0.7" right="0.7" top="0.75" bottom="0.75" header="0.3" footer="0.3"/>
  <pageSetup paperSize="9" orientation="portrait" horizontalDpi="4294967292" verticalDpi="4294967292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M14"/>
  <sheetViews>
    <sheetView showGridLines="0" workbookViewId="0"/>
  </sheetViews>
  <sheetFormatPr defaultColWidth="11.42578125" defaultRowHeight="15" x14ac:dyDescent="0.25"/>
  <cols>
    <col min="1" max="1" width="23.7109375" customWidth="1"/>
  </cols>
  <sheetData>
    <row r="1" spans="1:13" ht="20.25" x14ac:dyDescent="0.3">
      <c r="A1" s="12" t="s">
        <v>65</v>
      </c>
    </row>
    <row r="2" spans="1:13" ht="20.25" x14ac:dyDescent="0.3">
      <c r="A2" s="12" t="s">
        <v>83</v>
      </c>
    </row>
    <row r="3" spans="1:13" ht="20.25" x14ac:dyDescent="0.3">
      <c r="A3" s="12"/>
    </row>
    <row r="4" spans="1:13" x14ac:dyDescent="0.25">
      <c r="A4" s="71" t="s">
        <v>24</v>
      </c>
    </row>
    <row r="5" spans="1:13" x14ac:dyDescent="0.25">
      <c r="A5" s="13"/>
      <c r="B5" s="13">
        <v>2009</v>
      </c>
      <c r="C5" s="13">
        <v>2010</v>
      </c>
      <c r="D5" s="13">
        <v>2011</v>
      </c>
      <c r="E5" s="13">
        <v>2012</v>
      </c>
      <c r="F5" s="13">
        <v>2013</v>
      </c>
      <c r="G5" s="13">
        <v>2014</v>
      </c>
      <c r="H5" s="13">
        <v>2015</v>
      </c>
      <c r="I5" s="13">
        <v>2016</v>
      </c>
      <c r="J5" s="13">
        <v>2017</v>
      </c>
      <c r="K5" s="13">
        <v>2018</v>
      </c>
      <c r="L5" s="13">
        <v>2019</v>
      </c>
      <c r="M5" s="13">
        <v>2020</v>
      </c>
    </row>
    <row r="6" spans="1:13" x14ac:dyDescent="0.25">
      <c r="A6" s="14" t="s">
        <v>62</v>
      </c>
      <c r="B6" s="15">
        <v>585314.63887469238</v>
      </c>
      <c r="C6" s="80" t="s">
        <v>4</v>
      </c>
      <c r="D6" s="80" t="s">
        <v>4</v>
      </c>
      <c r="E6" s="15">
        <v>454993.29256569193</v>
      </c>
      <c r="F6" s="15">
        <v>550324.79399686633</v>
      </c>
      <c r="G6" s="80" t="s">
        <v>4</v>
      </c>
      <c r="H6" s="15">
        <v>601003.15135621978</v>
      </c>
      <c r="I6" s="15">
        <v>795149.53690434922</v>
      </c>
      <c r="J6" s="15">
        <v>863132.13001861819</v>
      </c>
      <c r="K6" s="15">
        <v>1060754.9085410824</v>
      </c>
      <c r="L6" s="15">
        <v>1028641.4649680266</v>
      </c>
      <c r="M6" s="15">
        <v>934060.12857240671</v>
      </c>
    </row>
    <row r="7" spans="1:13" x14ac:dyDescent="0.25">
      <c r="A7" s="14" t="s">
        <v>66</v>
      </c>
      <c r="B7" s="15">
        <v>244073.5811202171</v>
      </c>
      <c r="C7" s="80" t="s">
        <v>4</v>
      </c>
      <c r="D7" s="80" t="s">
        <v>4</v>
      </c>
      <c r="E7" s="15">
        <v>135045.00571638806</v>
      </c>
      <c r="F7" s="15">
        <v>150549.61606132015</v>
      </c>
      <c r="G7" s="80" t="s">
        <v>4</v>
      </c>
      <c r="H7" s="15">
        <v>188179.08766025698</v>
      </c>
      <c r="I7" s="15">
        <v>155504.18269400002</v>
      </c>
      <c r="J7" s="15">
        <v>172725.81099999999</v>
      </c>
      <c r="K7" s="15">
        <v>176058.35</v>
      </c>
      <c r="L7" s="15">
        <v>208549.76298742677</v>
      </c>
      <c r="M7" s="15">
        <v>142180.42778130603</v>
      </c>
    </row>
    <row r="8" spans="1:13" x14ac:dyDescent="0.25">
      <c r="A8" s="70" t="s">
        <v>60</v>
      </c>
      <c r="B8" s="15">
        <v>552925.47999660636</v>
      </c>
      <c r="C8" s="80" t="s">
        <v>4</v>
      </c>
      <c r="D8" s="80" t="s">
        <v>4</v>
      </c>
      <c r="E8" s="15">
        <v>493234.30393871974</v>
      </c>
      <c r="F8" s="15">
        <v>324468.83111604897</v>
      </c>
      <c r="G8" s="80" t="s">
        <v>4</v>
      </c>
      <c r="H8" s="15">
        <v>222114.03518545165</v>
      </c>
      <c r="I8" s="15">
        <v>311007.73944514513</v>
      </c>
      <c r="J8" s="15">
        <v>361305.28816756478</v>
      </c>
      <c r="K8" s="15">
        <v>162646.3168697434</v>
      </c>
      <c r="L8" s="15">
        <v>61182.299394519534</v>
      </c>
      <c r="M8" s="15">
        <v>125535.04622581531</v>
      </c>
    </row>
    <row r="9" spans="1:13" x14ac:dyDescent="0.25">
      <c r="A9" s="99" t="s">
        <v>63</v>
      </c>
      <c r="B9" s="17">
        <v>1382313.6999915158</v>
      </c>
      <c r="C9" s="17" t="s">
        <v>4</v>
      </c>
      <c r="D9" s="17" t="s">
        <v>4</v>
      </c>
      <c r="E9" s="17">
        <v>1083272.6022207998</v>
      </c>
      <c r="F9" s="17">
        <v>1025343.2411742355</v>
      </c>
      <c r="G9" s="17" t="s">
        <v>4</v>
      </c>
      <c r="H9" s="17">
        <v>1011296.2742019284</v>
      </c>
      <c r="I9" s="17">
        <v>1261661.4590434944</v>
      </c>
      <c r="J9" s="17">
        <v>1397163.2291861828</v>
      </c>
      <c r="K9" s="17">
        <v>1399459.5754108259</v>
      </c>
      <c r="L9" s="17">
        <v>1298373.5273499729</v>
      </c>
      <c r="M9" s="17">
        <v>1201775.602579528</v>
      </c>
    </row>
    <row r="10" spans="1:13" ht="15.75" thickBot="1" x14ac:dyDescent="0.3"/>
    <row r="11" spans="1:13" s="69" customFormat="1" ht="16.5" thickTop="1" thickBot="1" x14ac:dyDescent="0.3">
      <c r="A11" s="75" t="s">
        <v>73</v>
      </c>
      <c r="B11" s="7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s="69" customFormat="1" ht="15.75" thickTop="1" x14ac:dyDescent="0.25">
      <c r="A12" s="67" t="s">
        <v>74</v>
      </c>
      <c r="B12" s="68"/>
      <c r="C12" s="68"/>
      <c r="D12" s="68"/>
      <c r="E12" s="68"/>
      <c r="F12" s="68"/>
    </row>
    <row r="13" spans="1:13" s="69" customFormat="1" ht="15.75" thickBot="1" x14ac:dyDescent="0.3">
      <c r="A13" s="111" t="s">
        <v>69</v>
      </c>
      <c r="B13" s="112"/>
      <c r="C13" s="112"/>
      <c r="D13" s="112"/>
      <c r="E13" s="112"/>
      <c r="F13" s="112"/>
      <c r="G13" s="113"/>
      <c r="H13" s="113"/>
      <c r="I13" s="113"/>
      <c r="J13" s="113"/>
      <c r="K13" s="113"/>
      <c r="L13" s="113"/>
      <c r="M13" s="113"/>
    </row>
    <row r="14" spans="1:13" ht="15.75" thickTop="1" x14ac:dyDescent="0.25"/>
  </sheetData>
  <hyperlinks>
    <hyperlink ref="A13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M48"/>
  <sheetViews>
    <sheetView showGridLines="0" workbookViewId="0"/>
  </sheetViews>
  <sheetFormatPr defaultColWidth="11.42578125" defaultRowHeight="15" x14ac:dyDescent="0.25"/>
  <cols>
    <col min="1" max="1" width="23.7109375" customWidth="1"/>
  </cols>
  <sheetData>
    <row r="1" spans="1:13" ht="20.25" x14ac:dyDescent="0.3">
      <c r="A1" s="12" t="s">
        <v>67</v>
      </c>
    </row>
    <row r="2" spans="1:13" ht="20.25" x14ac:dyDescent="0.3">
      <c r="A2" s="12" t="s">
        <v>83</v>
      </c>
    </row>
    <row r="3" spans="1:13" ht="20.25" x14ac:dyDescent="0.3">
      <c r="A3" s="12"/>
    </row>
    <row r="4" spans="1:13" x14ac:dyDescent="0.25">
      <c r="A4" s="71" t="s">
        <v>24</v>
      </c>
    </row>
    <row r="5" spans="1:13" x14ac:dyDescent="0.25">
      <c r="A5" s="13"/>
      <c r="B5" s="13">
        <v>2009</v>
      </c>
      <c r="C5" s="13">
        <v>2010</v>
      </c>
      <c r="D5" s="13">
        <v>2011</v>
      </c>
      <c r="E5" s="13">
        <v>2012</v>
      </c>
      <c r="F5" s="13">
        <v>2013</v>
      </c>
      <c r="G5" s="13">
        <v>2014</v>
      </c>
      <c r="H5" s="13">
        <v>2015</v>
      </c>
      <c r="I5" s="13">
        <v>2016</v>
      </c>
      <c r="J5" s="13">
        <v>2017</v>
      </c>
      <c r="K5" s="13">
        <v>2018</v>
      </c>
      <c r="L5" s="13">
        <v>2019</v>
      </c>
      <c r="M5" s="13">
        <v>2020</v>
      </c>
    </row>
    <row r="6" spans="1:13" x14ac:dyDescent="0.25">
      <c r="A6" s="14" t="s">
        <v>62</v>
      </c>
      <c r="B6" s="126">
        <v>0.42343112050346088</v>
      </c>
      <c r="C6" s="126"/>
      <c r="D6" s="126"/>
      <c r="E6" s="126">
        <v>0.42001735448022731</v>
      </c>
      <c r="F6" s="126">
        <v>0.53672250608160021</v>
      </c>
      <c r="G6" s="126"/>
      <c r="H6" s="126">
        <v>0.59428988980554254</v>
      </c>
      <c r="I6" s="126">
        <v>0.63024001502524873</v>
      </c>
      <c r="J6" s="126">
        <v>0.61777472523477006</v>
      </c>
      <c r="K6" s="126">
        <v>0.73955327665485071</v>
      </c>
      <c r="L6" s="126">
        <f>[1]Evolución!T4</f>
        <v>0.79225388018155374</v>
      </c>
      <c r="M6" s="126">
        <f>[1]Evolución!U4</f>
        <v>0.77723339246321144</v>
      </c>
    </row>
    <row r="7" spans="1:13" x14ac:dyDescent="0.25">
      <c r="A7" s="14" t="s">
        <v>66</v>
      </c>
      <c r="B7" s="127">
        <v>0.17656887949653913</v>
      </c>
      <c r="C7" s="127"/>
      <c r="D7" s="127"/>
      <c r="E7" s="127">
        <v>0.12466391694900661</v>
      </c>
      <c r="F7" s="128">
        <v>0.14682850582689647</v>
      </c>
      <c r="G7" s="127"/>
      <c r="H7" s="127">
        <v>0.18607710960742918</v>
      </c>
      <c r="I7" s="127">
        <v>0.12325349370019804</v>
      </c>
      <c r="J7" s="127">
        <v>0.12362607846515472</v>
      </c>
      <c r="K7" s="127">
        <v>0.12852410684831606</v>
      </c>
      <c r="L7" s="127">
        <f>[1]Evolución!T5</f>
        <v>0.160623856382134</v>
      </c>
      <c r="M7" s="127">
        <f>[1]Evolución!U5</f>
        <v>0.11830863222395728</v>
      </c>
    </row>
    <row r="8" spans="1:13" x14ac:dyDescent="0.25">
      <c r="A8" s="70" t="s">
        <v>60</v>
      </c>
      <c r="B8" s="129">
        <v>0.4</v>
      </c>
      <c r="C8" s="129"/>
      <c r="D8" s="129"/>
      <c r="E8" s="129">
        <v>0.45531872857076605</v>
      </c>
      <c r="F8" s="129">
        <v>0.31644898809150324</v>
      </c>
      <c r="G8" s="129"/>
      <c r="H8" s="129">
        <v>0.21963300058702828</v>
      </c>
      <c r="I8" s="129">
        <v>0.24650649127455312</v>
      </c>
      <c r="J8" s="129">
        <v>0.25859919630007527</v>
      </c>
      <c r="K8" s="129">
        <v>0.13192261649683329</v>
      </c>
      <c r="L8" s="129">
        <f>[1]Evolución!T6</f>
        <v>4.7122263436312317E-2</v>
      </c>
      <c r="M8" s="129">
        <f>[1]Evolución!U6</f>
        <v>0.10445797531283127</v>
      </c>
    </row>
    <row r="9" spans="1:13" x14ac:dyDescent="0.25">
      <c r="A9" s="99" t="s">
        <v>63</v>
      </c>
      <c r="B9" s="130">
        <v>1382313.6999915158</v>
      </c>
      <c r="C9" s="130" t="s">
        <v>4</v>
      </c>
      <c r="D9" s="130" t="s">
        <v>4</v>
      </c>
      <c r="E9" s="130">
        <v>1083272.6022207998</v>
      </c>
      <c r="F9" s="130">
        <v>1025343.2411742355</v>
      </c>
      <c r="G9" s="130" t="s">
        <v>4</v>
      </c>
      <c r="H9" s="130">
        <v>1011296.2742019284</v>
      </c>
      <c r="I9" s="130">
        <v>1261661.4590434944</v>
      </c>
      <c r="J9" s="130">
        <v>1397163.2291861828</v>
      </c>
      <c r="K9" s="130">
        <v>1399459.5754108259</v>
      </c>
      <c r="L9" s="130">
        <f>[1]Evolución!I7</f>
        <v>1298373.5273499729</v>
      </c>
      <c r="M9" s="130">
        <f>[1]Evolución!J7</f>
        <v>1201775.602579528</v>
      </c>
    </row>
    <row r="37" spans="1:11" s="69" customFormat="1" x14ac:dyDescent="0.25">
      <c r="A37"/>
      <c r="B37"/>
      <c r="C37"/>
      <c r="D37"/>
      <c r="E37"/>
      <c r="F37"/>
      <c r="G37"/>
      <c r="H37"/>
      <c r="I37"/>
      <c r="J37"/>
      <c r="K37"/>
    </row>
    <row r="38" spans="1:11" s="69" customFormat="1" x14ac:dyDescent="0.25">
      <c r="A38"/>
      <c r="B38"/>
      <c r="C38"/>
      <c r="D38"/>
      <c r="E38"/>
      <c r="F38"/>
      <c r="G38"/>
      <c r="H38"/>
      <c r="I38"/>
      <c r="J38"/>
      <c r="K38"/>
    </row>
    <row r="39" spans="1:11" s="69" customFormat="1" x14ac:dyDescent="0.25">
      <c r="A39"/>
      <c r="B39"/>
      <c r="C39"/>
      <c r="D39"/>
      <c r="E39"/>
      <c r="F39"/>
      <c r="G39"/>
      <c r="H39"/>
      <c r="I39"/>
      <c r="J39"/>
      <c r="K39"/>
    </row>
    <row r="44" spans="1:11" ht="15.75" thickBot="1" x14ac:dyDescent="0.3"/>
    <row r="45" spans="1:11" ht="16.5" thickTop="1" thickBot="1" x14ac:dyDescent="0.3">
      <c r="A45" s="75" t="s">
        <v>73</v>
      </c>
      <c r="B45" s="76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5.75" thickTop="1" x14ac:dyDescent="0.25">
      <c r="A46" s="67" t="s">
        <v>74</v>
      </c>
      <c r="B46" s="68"/>
      <c r="C46" s="68"/>
      <c r="D46" s="68"/>
      <c r="E46" s="68"/>
      <c r="F46" s="68"/>
      <c r="G46" s="69"/>
      <c r="H46" s="69"/>
      <c r="I46" s="69"/>
      <c r="J46" s="69"/>
      <c r="K46" s="69"/>
    </row>
    <row r="47" spans="1:11" ht="15.75" thickBot="1" x14ac:dyDescent="0.3">
      <c r="A47" s="111" t="s">
        <v>69</v>
      </c>
      <c r="B47" s="112"/>
      <c r="C47" s="112"/>
      <c r="D47" s="112"/>
      <c r="E47" s="112"/>
      <c r="F47" s="112"/>
      <c r="G47" s="113"/>
      <c r="H47" s="113"/>
      <c r="I47" s="113"/>
      <c r="J47" s="113"/>
      <c r="K47" s="113"/>
    </row>
    <row r="48" spans="1:11" ht="15.75" thickTop="1" x14ac:dyDescent="0.25"/>
  </sheetData>
  <hyperlinks>
    <hyperlink ref="A32" r:id="rId1" display="https://www.euskadi.eus/eusko-jaurlaritza/hondakinak/"/>
  </hyperlinks>
  <pageMargins left="0.7" right="0.7" top="0.75" bottom="0.75" header="0.3" footer="0.3"/>
  <pageSetup paperSize="9" orientation="portrait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0" ma:contentTypeDescription="Crear nuevo documento." ma:contentTypeScope="" ma:versionID="1d49698290b13deb9cdb2f9bb6182b13">
  <xsd:schema xmlns:xsd="http://www.w3.org/2001/XMLSchema" xmlns:xs="http://www.w3.org/2001/XMLSchema" xmlns:p="http://schemas.microsoft.com/office/2006/metadata/properties" xmlns:ns2="c8e9c400-5973-45a4-8dc7-bd30cc704374" targetNamespace="http://schemas.microsoft.com/office/2006/metadata/properties" ma:root="true" ma:fieldsID="9ab5318ee12fa5461a7917b66ce76212" ns2:_="">
    <xsd:import namespace="c8e9c400-5973-45a4-8dc7-bd30cc704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34AC0A-6ACF-4BEC-8AAE-9653371CBA16}"/>
</file>

<file path=customXml/itemProps2.xml><?xml version="1.0" encoding="utf-8"?>
<ds:datastoreItem xmlns:ds="http://schemas.openxmlformats.org/officeDocument/2006/customXml" ds:itemID="{5ED4D67C-FF20-4D29-B8FA-226FC2DE3FCE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8e9c400-5973-45a4-8dc7-bd30cc70437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443629-8AA8-4106-9239-BD0BA6F2C6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7</vt:i4>
      </vt:variant>
      <vt:variant>
        <vt:lpstr>Barruti izendunak</vt:lpstr>
      </vt:variant>
      <vt:variant>
        <vt:i4>1</vt:i4>
      </vt:variant>
    </vt:vector>
  </HeadingPairs>
  <TitlesOfParts>
    <vt:vector size="8" baseType="lpstr">
      <vt:lpstr>Aurkibidea</vt:lpstr>
      <vt:lpstr>1.1</vt:lpstr>
      <vt:lpstr>1.2</vt:lpstr>
      <vt:lpstr>1.3</vt:lpstr>
      <vt:lpstr>2.1</vt:lpstr>
      <vt:lpstr>2.2</vt:lpstr>
      <vt:lpstr>2.3</vt:lpstr>
      <vt:lpstr>Aurkibidea!Inprimatzeko_area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2022-04-28T07:30:35Z</dcterms:created>
  <dcterms:modified xsi:type="dcterms:W3CDTF">2022-05-02T07:07:55Z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