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showInkAnnotation="0"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Erika\Desktop\TELELANA\RP\"/>
    </mc:Choice>
  </mc:AlternateContent>
  <xr:revisionPtr revIDLastSave="0" documentId="13_ncr:1_{FE5CDD7E-ECDB-44CF-8F44-1FA81BD7670B}" xr6:coauthVersionLast="46" xr6:coauthVersionMax="46" xr10:uidLastSave="{00000000-0000-0000-0000-000000000000}"/>
  <bookViews>
    <workbookView xWindow="-110" yWindow="-110" windowWidth="19420" windowHeight="10420" tabRatio="633" xr2:uid="{00000000-000D-0000-FFFF-FFFF00000000}"/>
  </bookViews>
  <sheets>
    <sheet name="Indizea" sheetId="15" r:id="rId1"/>
    <sheet name="1.1" sheetId="1" r:id="rId2"/>
    <sheet name="1.2" sheetId="2" r:id="rId3"/>
    <sheet name="1.3" sheetId="4" r:id="rId4"/>
    <sheet name="1.4" sheetId="3" r:id="rId5"/>
    <sheet name="2" sheetId="16" r:id="rId6"/>
    <sheet name="3" sheetId="20" r:id="rId7"/>
    <sheet name="4" sheetId="8" r:id="rId8"/>
    <sheet name="5.1" sheetId="18" r:id="rId9"/>
    <sheet name="5.2" sheetId="19" r:id="rId10"/>
  </sheets>
  <definedNames>
    <definedName name="_xlnm.Print_Area" localSheetId="1">'1.1'!$A$1:$A$31</definedName>
    <definedName name="_xlnm.Print_Area" localSheetId="2">'1.2'!$A$1:$P$31</definedName>
    <definedName name="_xlnm.Print_Area" localSheetId="3">'1.3'!$A$1:$P$31</definedName>
    <definedName name="_xlnm.Print_Area" localSheetId="4">'1.4'!$A$1:$P$31</definedName>
    <definedName name="_xlnm.Print_Area" localSheetId="5">'2'!$A$1:$AC$28</definedName>
    <definedName name="_xlnm.Print_Area" localSheetId="6">'3'!$B$1:$D$57</definedName>
    <definedName name="_xlnm.Print_Area" localSheetId="7">'4'!$A$1:$O$3</definedName>
    <definedName name="_xlnm.Print_Area" localSheetId="8">'5.1'!$A$1:$G$3</definedName>
    <definedName name="_xlnm.Print_Area" localSheetId="9">'5.2'!$A$1:$G$2</definedName>
    <definedName name="_xlnm.Print_Area" localSheetId="0">Indizea!$A$1:$A$18</definedName>
  </definedNames>
  <calcPr calcId="181029"/>
</workbook>
</file>

<file path=xl/calcChain.xml><?xml version="1.0" encoding="utf-8"?>
<calcChain xmlns="http://schemas.openxmlformats.org/spreadsheetml/2006/main">
  <c r="F20" i="19" l="1"/>
</calcChain>
</file>

<file path=xl/sharedStrings.xml><?xml version="1.0" encoding="utf-8"?>
<sst xmlns="http://schemas.openxmlformats.org/spreadsheetml/2006/main" count="593" uniqueCount="300">
  <si>
    <t>Euskal Autonomia Erkidegoko Hondakin Arriskutsuen Estatistika. 2018.</t>
  </si>
  <si>
    <t>1.1.- Hondakin Arriskutsuak 2 digitoko EHZ kategorien, kudeaketa motaren eta kudeatzailearen jatorriaren arabera. Euskal Autonomia Erkidegoa. 2018.</t>
  </si>
  <si>
    <t>1.2.- Hondakin Arriskutsuak 2 digitoko EHZ kategorien, kudeaketa motaren eta kudeatzailearen jatorriaren arabera. Araba. 2018.</t>
  </si>
  <si>
    <t>1.3.- Hondakin Arriskutsuak 2 digitoko EHZ kategorien, kudeaketa motaren eta kudeatzailearen jatorriaren arabera. Bizkaia. 2018.</t>
  </si>
  <si>
    <t>1.4.- Hondakin Arriskutsuak 2 digitoko EHZ kategorien, kudeaketa motaren eta kudeatzailearen jatorriaren arabera. Gipuzkoa. 2018.</t>
  </si>
  <si>
    <t>2.- Hondakin Arriskutsuak 2 digitoko EHZ  hondakin motaren arabera eta 2008/98/CE Zuzentarauaren araberako kudeaketa moten araberaren bilakaera. Euskal Autonomia Erkidegoa. 2018.</t>
  </si>
  <si>
    <t>3.- Sortutako Hondakin Arriskutsuak 849/2010 (EBaren) Araudiaren JESN-kategorien arabera, I. eranskina, 8 atala. Euskal Autonomia Erkidegoa. 2018.</t>
  </si>
  <si>
    <t>4.- Hondakin Arriskutsuak hondakin motaren, kudeaketa motaren, kudeatzailearen jatorriaren, eta lurraldearen arabera bilakaera. Euskal Autonomia Erkidegoa. 2003.-2018.</t>
  </si>
  <si>
    <t>5.1.- Beste herrialdeetatik inportatutako Hondakin Arriskutsuak 6 digitoko EHZ  kategorien, hondakinaren jatorriaren eta kudeaketa motaren arabera. Euskal Autonomia Erkidegoa. 2018.</t>
  </si>
  <si>
    <t>5.2.- Beste herrialdeetara esportatutako Hondakin Arriskutsuak 6 digitoko EHZ  kategorien, hondakinaren helburuzkoaren eta kudeaketa motaren arabera. Euskal Autonomia Erkidegoa. 2018.</t>
  </si>
  <si>
    <r>
      <t xml:space="preserve">Iturria: </t>
    </r>
    <r>
      <rPr>
        <sz val="7"/>
        <color theme="3"/>
        <rFont val="Arial"/>
        <family val="2"/>
      </rPr>
      <t>Eusko Jaurlaritza. Ekonomiaren Garapen, Jasangarritasun eta Ingurumen Saila.</t>
    </r>
  </si>
  <si>
    <t>1.1.- Hondakin Arriskutsuak 2 digitoko EHZ kategorien, kudeaketa motaren eta kudeatzailearen jatorriaren arabera.</t>
  </si>
  <si>
    <t>Euskal Autonomia Erkidegoa. 2018.</t>
  </si>
  <si>
    <r>
      <t xml:space="preserve">Unitateak: </t>
    </r>
    <r>
      <rPr>
        <sz val="9"/>
        <color theme="3"/>
        <rFont val="Arial"/>
        <family val="2"/>
      </rPr>
      <t>tonak</t>
    </r>
  </si>
  <si>
    <t>Deuseztapena eragiketak</t>
  </si>
  <si>
    <t>Berreskuratze eragiketak</t>
  </si>
  <si>
    <t>Kudeaketa mota</t>
  </si>
  <si>
    <t>Guztira</t>
  </si>
  <si>
    <t>Errausketa</t>
  </si>
  <si>
    <t>Birziklatzea</t>
  </si>
  <si>
    <t>Balio energetikoa</t>
  </si>
  <si>
    <t>EHZ</t>
  </si>
  <si>
    <t>EAEko kudeatzailea</t>
  </si>
  <si>
    <t>EAEtik kanpoko kudeatzailea</t>
  </si>
  <si>
    <t>Errausketa guztira</t>
  </si>
  <si>
    <t>Birziklatzea guztira</t>
  </si>
  <si>
    <t>Balorizazio energetikoa guztira</t>
  </si>
  <si>
    <t>01-Meatzeak eta harrobiak</t>
  </si>
  <si>
    <t>02-Lehen mailako ekoizpena</t>
  </si>
  <si>
    <t>03-Zurgintza eta papergintza</t>
  </si>
  <si>
    <t>04-Larrugintza eta ehungintza</t>
  </si>
  <si>
    <t>05-Petrolioa fintzea</t>
  </si>
  <si>
    <t>06-Kimika inorganikoaren industria</t>
  </si>
  <si>
    <t>07-Kimika organikoaren industria</t>
  </si>
  <si>
    <t>08-Pinturak, bernizak eta tintak</t>
  </si>
  <si>
    <t>09-Argazkigintza industriako hodakinak</t>
  </si>
  <si>
    <t>10-Prozesu termikoen industria</t>
  </si>
  <si>
    <t>11-Metalen trat. eta estaldura</t>
  </si>
  <si>
    <t>12-Metalak mekanizatzeko industria</t>
  </si>
  <si>
    <t>13-Erabilitako olioak</t>
  </si>
  <si>
    <t>14-Erabilitako disolbatzaileak</t>
  </si>
  <si>
    <t>15-Ontziak eta trapuak</t>
  </si>
  <si>
    <t>16-Beste hondakin batzuk</t>
  </si>
  <si>
    <t>17-Eraikuntza eta eraistea</t>
  </si>
  <si>
    <t>18-Osasun-zerbitzuak</t>
  </si>
  <si>
    <t>19-Hondakinen tratamenduaren industria</t>
  </si>
  <si>
    <t>20-Hiri hondakinak eta asimilagarriak</t>
  </si>
  <si>
    <r>
      <t>Guztira (historikoak izan ezik)</t>
    </r>
    <r>
      <rPr>
        <b/>
        <vertAlign val="subscript"/>
        <sz val="9"/>
        <color theme="3"/>
        <rFont val="Arial"/>
        <family val="2"/>
      </rPr>
      <t xml:space="preserve"> (1)</t>
    </r>
  </si>
  <si>
    <r>
      <t>(1)</t>
    </r>
    <r>
      <rPr>
        <sz val="7"/>
        <color theme="3"/>
        <rFont val="Arial"/>
        <family val="2"/>
      </rPr>
      <t xml:space="preserve"> Hondakin arriskutsuek (batez ere lur kutsatuak, amianto-hondakinak, PCBa daukaten olio eta tresnek osatuak) duten sortze jarraibideek ez dituzte jarraitzen garapen ekonomikoaren irizpideak, baizik eta korronte horiei loturiko kudeaketa betebeharrak.</t>
    </r>
  </si>
  <si>
    <t>1.2.- Hondakin Arriskutsuak 2 digitoko EHZ kategorien, kudeaketa motaren eta kudeatzailearen jatorriaren arabera.</t>
  </si>
  <si>
    <t>Araba. 2018.</t>
  </si>
  <si>
    <t>Balorizazio eragiketak</t>
  </si>
  <si>
    <t>1.3.- Hondakin Arriskutsuak 2 digitoko EHZ kategorien, kudeaketa motaren eta kudeatzailearen jatorriaren arabera.</t>
  </si>
  <si>
    <t>Bizkaia. 2018.</t>
  </si>
  <si>
    <t>1.4.- Hondakin Arriskutsuak 2 digitoko EHZ kategorien, kudeaketa motaren eta kudeatzailearen jatorriaren arabera.</t>
  </si>
  <si>
    <t>Gipuzkoa. 2018.</t>
  </si>
  <si>
    <t xml:space="preserve">2.- Hondakin Arriskutsuak 2 digitoko EHZ  hondakin motaren arabera eta 2008/98/CE Zuzentarauaren araberako kudeaketa moten arabera. </t>
  </si>
  <si>
    <t>Kudeaketa eragiketak 2008/98/CE Hondakinen Zuzentarauaren arabera.  Deuseztapena eragiketak (D). Berreskuratze/Balorizazio eragiketak (R)</t>
  </si>
  <si>
    <t>Eragiketak guztira</t>
  </si>
  <si>
    <t>Deuseztapena eragiketak guztira</t>
  </si>
  <si>
    <t>D01</t>
  </si>
  <si>
    <t>D02</t>
  </si>
  <si>
    <t>D03</t>
  </si>
  <si>
    <t>D04</t>
  </si>
  <si>
    <t>D05</t>
  </si>
  <si>
    <t>D08</t>
  </si>
  <si>
    <t>D09</t>
  </si>
  <si>
    <t>D10</t>
  </si>
  <si>
    <t>D12</t>
  </si>
  <si>
    <t>D13</t>
  </si>
  <si>
    <t>D14</t>
  </si>
  <si>
    <t>D15</t>
  </si>
  <si>
    <t>Berreskuratze/Balorizazio eragiketak guztira</t>
  </si>
  <si>
    <t>R01</t>
  </si>
  <si>
    <t>R02</t>
  </si>
  <si>
    <t>R03</t>
  </si>
  <si>
    <t>R04</t>
  </si>
  <si>
    <t>R05</t>
  </si>
  <si>
    <t>R06</t>
  </si>
  <si>
    <t>R07</t>
  </si>
  <si>
    <t>R08</t>
  </si>
  <si>
    <t>R09</t>
  </si>
  <si>
    <t>R10</t>
  </si>
  <si>
    <t>R11</t>
  </si>
  <si>
    <t>R12</t>
  </si>
  <si>
    <t>R13</t>
  </si>
  <si>
    <t xml:space="preserve">3.- Sortutako Hondakin Arriskutsuak 849/2010 (EBaren) Araudiaren JESN-kategorien arabera, </t>
  </si>
  <si>
    <t>I. eranskina, 8 atala. Euskal Autonomia Erkidegoa. 2018.</t>
  </si>
  <si>
    <t>Zenbakia</t>
  </si>
  <si>
    <t>849/2010 (EBaren) Araudiaren JESN-kategoriak.</t>
  </si>
  <si>
    <t>Deskribapena</t>
  </si>
  <si>
    <t>A atala</t>
  </si>
  <si>
    <t>Nekazaritza, abeltzaintza, basozaintza eta arrantza</t>
  </si>
  <si>
    <t>B atala</t>
  </si>
  <si>
    <t>Erauzteko industriak</t>
  </si>
  <si>
    <t>10 maila</t>
  </si>
  <si>
    <t>Elikagaien industria</t>
  </si>
  <si>
    <t>11 maila</t>
  </si>
  <si>
    <t>Edarien fabrikazioa</t>
  </si>
  <si>
    <t>12 maila</t>
  </si>
  <si>
    <t>Tabakoaren industria</t>
  </si>
  <si>
    <t>13 maila</t>
  </si>
  <si>
    <t>Ehunen industria</t>
  </si>
  <si>
    <t>14 maila</t>
  </si>
  <si>
    <t>Janzkiak egitea</t>
  </si>
  <si>
    <t>15 maila</t>
  </si>
  <si>
    <t>Larruaren eta oinetakoen industria</t>
  </si>
  <si>
    <t>16 maila</t>
  </si>
  <si>
    <t>Egurraren eta artelazkiaren industria, altzariak izan ezik; otargintza eta espartzugintza</t>
  </si>
  <si>
    <t>17 maila</t>
  </si>
  <si>
    <t>Paperaren industria</t>
  </si>
  <si>
    <t>18 maila</t>
  </si>
  <si>
    <t>Arte grafikoak eta grabatutako euskarrien erreprodukzioa</t>
  </si>
  <si>
    <t>19 maila</t>
  </si>
  <si>
    <t>Kokea lortzeko eta petrolioa fintzeko fabrikak</t>
  </si>
  <si>
    <t>20 maila</t>
  </si>
  <si>
    <t>Industria kimikoa</t>
  </si>
  <si>
    <t>21 maila</t>
  </si>
  <si>
    <t>Botiken fabrikazioa</t>
  </si>
  <si>
    <t>22 maila</t>
  </si>
  <si>
    <t>Kautxu produktuen eta plastikoen fabrikazioa</t>
  </si>
  <si>
    <t>23 maila</t>
  </si>
  <si>
    <t>Metalikoak ez diren beste produktu mineral batzuen fabrikazioa</t>
  </si>
  <si>
    <t>24 maila</t>
  </si>
  <si>
    <t>Metalurgia; burdinazko, altzairuzko eta burdin aleaziozko produktuen fabrikazioa</t>
  </si>
  <si>
    <t>25 maila</t>
  </si>
  <si>
    <t>Produktu metalikoen fabrikazioa, makineria eta ekipoak salbu</t>
  </si>
  <si>
    <t>26 maila</t>
  </si>
  <si>
    <t>Informatikako, elektronikako eta optikako produktuen fabrikazioa</t>
  </si>
  <si>
    <t>27 maila</t>
  </si>
  <si>
    <t>Material eta ekipo elektriko fabrikazioa</t>
  </si>
  <si>
    <t>28 maila</t>
  </si>
  <si>
    <t>Beste inon sailkatu gabeko makineriaren eta ekipoen fabrikazioa</t>
  </si>
  <si>
    <t>29 maila</t>
  </si>
  <si>
    <t>Ibilgailu motordunen, atoien eta erdiatoien fabrikazioa</t>
  </si>
  <si>
    <t>30 maila</t>
  </si>
  <si>
    <t>Beste garraio material baten fabrikazioa</t>
  </si>
  <si>
    <t>31 maila</t>
  </si>
  <si>
    <t>Altzarien fabrikazioa</t>
  </si>
  <si>
    <t>32 maila</t>
  </si>
  <si>
    <t>Manufakturako beste industria batzuk</t>
  </si>
  <si>
    <t>33 maila</t>
  </si>
  <si>
    <t>Makineria eta ekipoen konponketa eta instalazioa</t>
  </si>
  <si>
    <t>D atala</t>
  </si>
  <si>
    <t>Energia elektrikoaren, gasaren, lurrinaren eta aire girotuaren hornidura</t>
  </si>
  <si>
    <t>36 maila</t>
  </si>
  <si>
    <t>Ura hartu, araztu eta banatzea</t>
  </si>
  <si>
    <t>37 maila</t>
  </si>
  <si>
    <t>Hondakin urak hartu eta tratatzea</t>
  </si>
  <si>
    <t>39 maila</t>
  </si>
  <si>
    <t>Deskontaminazioko jarduerak eta hondakinak kudeatzeko beste zerbitzu batzuk</t>
  </si>
  <si>
    <t>38 maila</t>
  </si>
  <si>
    <t>Hondakinak bildu, tratatu eta deuseztatu; balorizazioa</t>
  </si>
  <si>
    <t>F atala</t>
  </si>
  <si>
    <t>Eraikuntza</t>
  </si>
  <si>
    <t>G atala 46.77 mota izan ezik</t>
  </si>
  <si>
    <t>Handizkako eta txikizkako merkataritza; ibilgailu motordunen eta motozikleten konponketa</t>
  </si>
  <si>
    <t>H atala</t>
  </si>
  <si>
    <t>Garraioa eta biltegiratzea</t>
  </si>
  <si>
    <t>I atala</t>
  </si>
  <si>
    <t>Ostalaritza</t>
  </si>
  <si>
    <t>J atala</t>
  </si>
  <si>
    <t>Informazioa eta komunikazioak</t>
  </si>
  <si>
    <t>K atala</t>
  </si>
  <si>
    <t>Finantza jarduerak eta aseguruetakoak</t>
  </si>
  <si>
    <t>L atala</t>
  </si>
  <si>
    <t>Jarduerak higiezinekin</t>
  </si>
  <si>
    <t>M atala</t>
  </si>
  <si>
    <t>Jarduera profesionalak, zientifikoak eta teknikoak</t>
  </si>
  <si>
    <t>N atala</t>
  </si>
  <si>
    <t>Administrazio jarduerak eta zerbitzu lagungarriak</t>
  </si>
  <si>
    <t>O atala</t>
  </si>
  <si>
    <t>Herri administrazioa eta defentsa; derrigorrezko gizarte segurantza</t>
  </si>
  <si>
    <t>P atala</t>
  </si>
  <si>
    <t>Hezkuntza</t>
  </si>
  <si>
    <t>Q atala</t>
  </si>
  <si>
    <t>Osasun eta gizarte zerbitzuetako jarduerak</t>
  </si>
  <si>
    <t>R atala</t>
  </si>
  <si>
    <t>Arte, aisialdi eta entretenitzeko jarduerak</t>
  </si>
  <si>
    <t>S atala</t>
  </si>
  <si>
    <t>Beste zerbitzu batzuk</t>
  </si>
  <si>
    <t>T atala</t>
  </si>
  <si>
    <t>Etxeetako jarduerak etxeko lanak egiteko langileei lana emateko moduan; etxeetako jarduerak ondasunen ekoizle moduan eta erabilera propiorako zerbitzuak</t>
  </si>
  <si>
    <t>U atala</t>
  </si>
  <si>
    <t>Lurraldetik kanpoko erakundeen eta antolamenduen jarduerak</t>
  </si>
  <si>
    <t>46.77 mota</t>
  </si>
  <si>
    <t>Txatarra eta hondakin produktuen handizkako merkataritza</t>
  </si>
  <si>
    <t>Etxe-hondakinak</t>
  </si>
  <si>
    <t>Guztira (*)</t>
  </si>
  <si>
    <t>(*)  Europar Batasuneko araudiarekin bat, hainbat hondakin baztertzen dira, hala nola 10 langiletik beherako enpresek sortutakoak, sortu diren kokapenean bertan birziklatzen diren hondakinak, etab.</t>
  </si>
  <si>
    <r>
      <rPr>
        <b/>
        <sz val="7"/>
        <color theme="3"/>
        <rFont val="Arial"/>
        <family val="2"/>
      </rPr>
      <t>Fuente:</t>
    </r>
    <r>
      <rPr>
        <sz val="7"/>
        <color theme="3"/>
        <rFont val="Arial"/>
        <family val="2"/>
      </rPr>
      <t xml:space="preserve"> Eusko Jaurlaritza. Ekonomiaren Garapen, Jasangarritasun eta Ingurumen Saila.</t>
    </r>
  </si>
  <si>
    <t xml:space="preserve">2.- Hondakin Arriskutsuak hondakin motaren, kudeaketa motaren, kudeatzailearen jatorriaren, eta lurraldearen arabera bilakaera. </t>
  </si>
  <si>
    <t>Euskal Autonomia Erkidegoa. 2003-2018.</t>
  </si>
  <si>
    <r>
      <t xml:space="preserve">Unitateak: </t>
    </r>
    <r>
      <rPr>
        <sz val="9"/>
        <color theme="3"/>
        <rFont val="Arial"/>
        <family val="2"/>
      </rPr>
      <t>tonak/urte</t>
    </r>
  </si>
  <si>
    <t xml:space="preserve"> Guztira</t>
  </si>
  <si>
    <t>Jarduera industrialak urtean zehar sortutako hondakinak</t>
  </si>
  <si>
    <r>
      <t>Hondakin Historikoak Guztira</t>
    </r>
    <r>
      <rPr>
        <b/>
        <vertAlign val="subscript"/>
        <sz val="9"/>
        <color theme="3"/>
        <rFont val="Arial"/>
        <family val="2"/>
      </rPr>
      <t>(1)</t>
    </r>
    <r>
      <rPr>
        <b/>
        <sz val="9"/>
        <color theme="3"/>
        <rFont val="Arial"/>
        <family val="2"/>
      </rPr>
      <t>:</t>
    </r>
  </si>
  <si>
    <r>
      <rPr>
        <sz val="9"/>
        <color theme="3"/>
        <rFont val="Calibri"/>
        <family val="2"/>
      </rPr>
      <t>·</t>
    </r>
    <r>
      <rPr>
        <sz val="9"/>
        <color theme="3"/>
        <rFont val="Arial"/>
        <family val="2"/>
      </rPr>
      <t xml:space="preserve"> Substantzia arriskutsuak dauzkaten lurra eta harria. (EHZ 17 05 03).</t>
    </r>
  </si>
  <si>
    <t>· PCBa daukaten oliak eta PCBarekin kutsatutako tresnak:</t>
  </si>
  <si>
    <t xml:space="preserve">      - PCBa daukaten olioak. (EHZ 13 03 01, 13 01 01).</t>
  </si>
  <si>
    <t xml:space="preserve">      - PCBarekin kutsatutako tresnak. (EHZ 16 02 09).</t>
  </si>
  <si>
    <t>· Amianto-hondakinak. (EHZ 17 06 01, 17 06 05).</t>
  </si>
  <si>
    <t xml:space="preserve"> Lurralde hsitorikoak</t>
  </si>
  <si>
    <t xml:space="preserve">      Araba</t>
  </si>
  <si>
    <t xml:space="preserve">      Bizkaia</t>
  </si>
  <si>
    <t xml:space="preserve">      Gipuzkoa</t>
  </si>
  <si>
    <t xml:space="preserve"> Kudeaketa mota</t>
  </si>
  <si>
    <t xml:space="preserve">      Deuseztapena</t>
  </si>
  <si>
    <t xml:space="preserve">      Errauzketa</t>
  </si>
  <si>
    <t xml:space="preserve">      Birziklatzea</t>
  </si>
  <si>
    <t xml:space="preserve">      Balorizazio energetikoa</t>
  </si>
  <si>
    <t xml:space="preserve"> Kudeatzailearen kokapena</t>
  </si>
  <si>
    <t xml:space="preserve">      Euskal Autonomia Erkidegokoa</t>
  </si>
  <si>
    <t xml:space="preserve">      Euskal Autonomia Erkidegotik kanpokoa</t>
  </si>
  <si>
    <t>5.1.- Beste herrialdeetatik inportatutako Hondakin Arriskutsuak 6 digitoko EHZ  kategorien,</t>
  </si>
  <si>
    <t>hondakinaren jatorriaren eta kudeaketa motaren arabera. Euskal Autonomia Erkidegoa. 2018.</t>
  </si>
  <si>
    <t>Hondakinaren izena</t>
  </si>
  <si>
    <t>Jatorrizko herrialdea</t>
  </si>
  <si>
    <t>Igarotze herrialdea</t>
  </si>
  <si>
    <t>Kudeaketa eragiketak</t>
  </si>
  <si>
    <t>Kantitatea</t>
  </si>
  <si>
    <t>(%)</t>
  </si>
  <si>
    <t>06 05 02</t>
  </si>
  <si>
    <t>Efluenteak in situ tratatzearen ondoriozko lohiak, substantzia arriskutsuak dauzkatenak.</t>
  </si>
  <si>
    <t>Frantzia</t>
  </si>
  <si>
    <t>Igarotzerik gabe</t>
  </si>
  <si>
    <t>R4</t>
  </si>
  <si>
    <t>10 02 07</t>
  </si>
  <si>
    <t>Gasen tratamenduan sortzen diren hondakin solidoak, substantzia arriskutsuak dauzkatenean</t>
  </si>
  <si>
    <t>Portugal</t>
  </si>
  <si>
    <t>Suedia</t>
  </si>
  <si>
    <t>11 02 02</t>
  </si>
  <si>
    <t>Zinkaren hidrometalurgiaren ondoriozko lohiak (jarosita eta goethita barne).</t>
  </si>
  <si>
    <t>16 01 07</t>
  </si>
  <si>
    <t>Olio-iragazkiak</t>
  </si>
  <si>
    <t>20 01 35</t>
  </si>
  <si>
    <t>Baztertutako tresneria elektrikoak eta elektronikoak, 20 01 21 eta 20 01 23 kodeetan aipatu ez direnak eta osagai arriskutsuak dauzkatenak.</t>
  </si>
  <si>
    <t>R12-R4</t>
  </si>
  <si>
    <t>Beste herrialdeetatik inportatutako Hondakin Ez Arriskutsuak 6 digitoko EHZ  kategorien,</t>
  </si>
  <si>
    <t>10 06 02</t>
  </si>
  <si>
    <t>Lehen eta bigarren mailako galdaketetako grantzak eta bitsak.</t>
  </si>
  <si>
    <t>Estados Unidos</t>
  </si>
  <si>
    <t>Sin tránsito</t>
  </si>
  <si>
    <t>Sudáfrica</t>
  </si>
  <si>
    <t>10 06 04</t>
  </si>
  <si>
    <t>Bestelako partikulak eta hautsak.</t>
  </si>
  <si>
    <t>Países Bajos</t>
  </si>
  <si>
    <t>Bélgica-Francia</t>
  </si>
  <si>
    <t>10 08 99</t>
  </si>
  <si>
    <t>Beste kategorietan aipatu ez diren hondakinak.</t>
  </si>
  <si>
    <t>Bélgica</t>
  </si>
  <si>
    <t>Francia</t>
  </si>
  <si>
    <t>19 10 02</t>
  </si>
  <si>
    <t>Burdinarik gabeko hondakinak.</t>
  </si>
  <si>
    <t>Italia</t>
  </si>
  <si>
    <t>19 10 04</t>
  </si>
  <si>
    <t>Zatikatzearen ondoriozko bestelako frakzio arinak (fluff-light) eta hautsa, 19 10 03 kodean aipatu ez direnak.</t>
  </si>
  <si>
    <t>19 12 07</t>
  </si>
  <si>
    <t>Bestelako zura, 19 12 06 kodean aipatu ez dena.</t>
  </si>
  <si>
    <t>19 12 12</t>
  </si>
  <si>
    <t>Hondakinen tratamendu mekanikoaren ondoriozko bestelako hondakinak (materialen nahasteak barne), 19 12 11 kodean aipatu ez direnak.</t>
  </si>
  <si>
    <t>R1</t>
  </si>
  <si>
    <t>Reino Unido</t>
  </si>
  <si>
    <t>Noruega</t>
  </si>
  <si>
    <t xml:space="preserve">5.2.- Beste herrialdeetara esportatutako Hondakin Arriskutsuak 6 digitoko EHZ  kategorien, </t>
  </si>
  <si>
    <t>hondakinaren helburuzkoaren eta kudeaketa motaren arabera. Euskal Autonomia Erkidegoa. 2018.</t>
  </si>
  <si>
    <t>Helburuzko herrialdea</t>
  </si>
  <si>
    <t>06 04 04</t>
  </si>
  <si>
    <t>Merkurioa daukaten hondakinak.</t>
  </si>
  <si>
    <t>Alemania</t>
  </si>
  <si>
    <t>Frantzia-Belgika</t>
  </si>
  <si>
    <t>D9</t>
  </si>
  <si>
    <t>07 07 07</t>
  </si>
  <si>
    <t>Erreakzio eta distilazioaren ondoriozko hondakin halogenatuak.</t>
  </si>
  <si>
    <t>Gasen tratamenduan sortzen diren hondakin solidoak, substantzia arriskutsuak dauzkatenean.</t>
  </si>
  <si>
    <t>10 06 06</t>
  </si>
  <si>
    <t>Gasak tratatzearen ondoriozko hondakin solidoak.</t>
  </si>
  <si>
    <t>Erresuma Batua</t>
  </si>
  <si>
    <t>Belgika</t>
  </si>
  <si>
    <t>11 01 07</t>
  </si>
  <si>
    <t>Desugertzeko baseak.</t>
  </si>
  <si>
    <t>R5</t>
  </si>
  <si>
    <t>16 05 06</t>
  </si>
  <si>
    <t>Substantzia arriskutsuak diren edo substantzia arriskutsuak dauzkaten laborategietako produktu kimikoak, laborategiko produktu kimikoen nahasteak barne.</t>
  </si>
  <si>
    <t>Frantzia-Luxenburgo</t>
  </si>
  <si>
    <t>R3</t>
  </si>
  <si>
    <t>16 06 02</t>
  </si>
  <si>
    <t>Nikel-kadmiozko metagailuak.</t>
  </si>
  <si>
    <t>17 05 03</t>
  </si>
  <si>
    <t>Substantzia arriskutsuak dauzkaten lurra eta harriak.</t>
  </si>
  <si>
    <t>18 01 03 -18 01 08</t>
  </si>
  <si>
    <t xml:space="preserve">Medikuntza- edo albaitaritza-zerbitzuen edo ikerketa bateratuaren ondoriozko hondakinak </t>
  </si>
  <si>
    <t>19 02 05</t>
  </si>
  <si>
    <t>Substantzia arriskutsuak dauzkaten tratamendu fisiko-kimikoen ondoriozko lohiak.</t>
  </si>
  <si>
    <t>19 12 11</t>
  </si>
  <si>
    <t>Hondakinen tratamendu mekanikoaren ondoriozko bestelako hondakinak (materialen nahasteak barne), substantzia arriskutsuak dauzkatenak.</t>
  </si>
  <si>
    <t xml:space="preserve">Beste herrialdeetara esportatutako Hondakin EZ-Arriskutsuak 6 digitoko EHZ  kategorien, </t>
  </si>
  <si>
    <r>
      <t xml:space="preserve">Unidades: </t>
    </r>
    <r>
      <rPr>
        <sz val="9"/>
        <color theme="3"/>
        <rFont val="Arial"/>
        <family val="2"/>
      </rPr>
      <t>toneladas</t>
    </r>
  </si>
  <si>
    <t>Zabortegia</t>
  </si>
  <si>
    <t>Zabortegia guztira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</si>
</sst>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%"/>
  </numFmts>
  <fonts count="43" x14ac:knownFonts="1">
    <font>
      <sz val="10"/>
      <name val="Arial"/>
    </font>
    <font>
      <sz val="10"/>
      <name val="Arial"/>
      <family val="2"/>
    </font>
    <font>
      <sz val="7"/>
      <color indexed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sz val="12"/>
      <color indexed="31"/>
      <name val="Arial"/>
      <family val="2"/>
    </font>
    <font>
      <sz val="10"/>
      <color indexed="31"/>
      <name val="Arial"/>
      <family val="2"/>
    </font>
    <font>
      <b/>
      <sz val="9"/>
      <color indexed="31"/>
      <name val="Arial"/>
      <family val="2"/>
    </font>
    <font>
      <u/>
      <sz val="10"/>
      <color indexed="19"/>
      <name val="Arial"/>
      <family val="2"/>
    </font>
    <font>
      <sz val="10"/>
      <color indexed="19"/>
      <name val="Arial"/>
      <family val="2"/>
    </font>
    <font>
      <b/>
      <sz val="9"/>
      <color indexed="19"/>
      <name val="Arial"/>
      <family val="2"/>
    </font>
    <font>
      <sz val="10"/>
      <name val="Arial"/>
      <family val="2"/>
    </font>
    <font>
      <b/>
      <sz val="16"/>
      <color indexed="31"/>
      <name val="Arial"/>
      <family val="2"/>
    </font>
    <font>
      <sz val="16"/>
      <color indexed="31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b/>
      <sz val="9"/>
      <color theme="3"/>
      <name val="Arial"/>
      <family val="2"/>
    </font>
    <font>
      <sz val="9"/>
      <color theme="3"/>
      <name val="Arial"/>
      <family val="2"/>
    </font>
    <font>
      <b/>
      <sz val="7"/>
      <color theme="3"/>
      <name val="Arial"/>
      <family val="2"/>
    </font>
    <font>
      <sz val="7"/>
      <color theme="3"/>
      <name val="Arial"/>
      <family val="2"/>
    </font>
    <font>
      <sz val="10"/>
      <color theme="3"/>
      <name val="Arial"/>
      <family val="2"/>
    </font>
    <font>
      <b/>
      <sz val="8"/>
      <color theme="3"/>
      <name val="Arial"/>
      <family val="2"/>
    </font>
    <font>
      <b/>
      <sz val="16"/>
      <color theme="3"/>
      <name val="Arial"/>
      <family val="2"/>
    </font>
    <font>
      <i/>
      <sz val="9"/>
      <color theme="3"/>
      <name val="Arial"/>
      <family val="2"/>
    </font>
    <font>
      <b/>
      <sz val="10"/>
      <color theme="3"/>
      <name val="Arial"/>
      <family val="2"/>
    </font>
    <font>
      <sz val="16"/>
      <color theme="3"/>
      <name val="Arial"/>
      <family val="2"/>
    </font>
    <font>
      <b/>
      <sz val="18"/>
      <color theme="3"/>
      <name val="Arial"/>
      <family val="2"/>
    </font>
    <font>
      <b/>
      <vertAlign val="subscript"/>
      <sz val="9"/>
      <color theme="3"/>
      <name val="Arial"/>
      <family val="2"/>
    </font>
    <font>
      <sz val="10"/>
      <color rgb="FFFF0000"/>
      <name val="Arial"/>
      <family val="2"/>
    </font>
    <font>
      <sz val="9"/>
      <color theme="3"/>
      <name val="Calibri"/>
      <family val="2"/>
    </font>
    <font>
      <b/>
      <sz val="8"/>
      <color theme="0"/>
      <name val="Arial"/>
      <family val="2"/>
    </font>
    <font>
      <sz val="7"/>
      <color rgb="FFFF0000"/>
      <name val="Arial"/>
      <family val="2"/>
    </font>
    <font>
      <sz val="7"/>
      <color rgb="FF336699"/>
      <name val="Arial"/>
      <family val="2"/>
    </font>
    <font>
      <sz val="8"/>
      <color theme="3"/>
      <name val="Arial"/>
      <family val="2"/>
    </font>
    <font>
      <sz val="8"/>
      <color rgb="FF1F497D"/>
      <name val="Arial"/>
      <family val="2"/>
    </font>
    <font>
      <b/>
      <sz val="8"/>
      <color rgb="FF1F497D"/>
      <name val="Arial"/>
      <family val="2"/>
    </font>
    <font>
      <sz val="9"/>
      <color rgb="FF1F497D"/>
      <name val="Arial"/>
      <family val="2"/>
    </font>
    <font>
      <b/>
      <sz val="9"/>
      <color rgb="FF1F497D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9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double">
        <color indexed="20"/>
      </top>
      <bottom/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/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50"/>
      </left>
      <right/>
      <top style="thin">
        <color indexed="50"/>
      </top>
      <bottom style="thin">
        <color indexed="50"/>
      </bottom>
      <diagonal/>
    </border>
    <border>
      <left/>
      <right/>
      <top style="thin">
        <color indexed="50"/>
      </top>
      <bottom style="thin">
        <color indexed="50"/>
      </bottom>
      <diagonal/>
    </border>
    <border>
      <left/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hair">
        <color indexed="50"/>
      </bottom>
      <diagonal/>
    </border>
    <border>
      <left style="thin">
        <color indexed="50"/>
      </left>
      <right style="thin">
        <color indexed="50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/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/>
      <diagonal/>
    </border>
    <border>
      <left style="thin">
        <color indexed="50"/>
      </left>
      <right/>
      <top/>
      <bottom/>
      <diagonal/>
    </border>
    <border>
      <left/>
      <right/>
      <top style="double">
        <color indexed="20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50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50"/>
      </bottom>
      <diagonal/>
    </border>
    <border>
      <left/>
      <right style="thin">
        <color indexed="9"/>
      </right>
      <top style="double">
        <color indexed="20"/>
      </top>
      <bottom/>
      <diagonal/>
    </border>
    <border>
      <left/>
      <right style="thin">
        <color indexed="9"/>
      </right>
      <top/>
      <bottom style="thin">
        <color indexed="50"/>
      </bottom>
      <diagonal/>
    </border>
    <border>
      <left style="medium">
        <color indexed="50"/>
      </left>
      <right/>
      <top style="medium">
        <color indexed="50"/>
      </top>
      <bottom style="thin">
        <color indexed="50"/>
      </bottom>
      <diagonal/>
    </border>
    <border>
      <left/>
      <right/>
      <top style="medium">
        <color indexed="50"/>
      </top>
      <bottom style="thin">
        <color indexed="50"/>
      </bottom>
      <diagonal/>
    </border>
    <border>
      <left/>
      <right style="medium">
        <color indexed="50"/>
      </right>
      <top style="medium">
        <color indexed="50"/>
      </top>
      <bottom style="thin">
        <color indexed="50"/>
      </bottom>
      <diagonal/>
    </border>
    <border>
      <left style="medium">
        <color indexed="50"/>
      </left>
      <right style="medium">
        <color indexed="50"/>
      </right>
      <top style="medium">
        <color indexed="50"/>
      </top>
      <bottom style="thin">
        <color indexed="50"/>
      </bottom>
      <diagonal/>
    </border>
    <border>
      <left style="medium">
        <color indexed="50"/>
      </left>
      <right style="medium">
        <color indexed="50"/>
      </right>
      <top style="thin">
        <color indexed="50"/>
      </top>
      <bottom style="thin">
        <color indexed="50"/>
      </bottom>
      <diagonal/>
    </border>
    <border>
      <left style="medium">
        <color indexed="50"/>
      </left>
      <right style="medium">
        <color indexed="50"/>
      </right>
      <top style="thin">
        <color indexed="50"/>
      </top>
      <bottom style="thin">
        <color indexed="9"/>
      </bottom>
      <diagonal/>
    </border>
    <border>
      <left style="medium">
        <color indexed="50"/>
      </left>
      <right style="medium">
        <color indexed="50"/>
      </right>
      <top style="thin">
        <color indexed="9"/>
      </top>
      <bottom style="thin">
        <color indexed="9"/>
      </bottom>
      <diagonal/>
    </border>
    <border>
      <left style="medium">
        <color indexed="50"/>
      </left>
      <right style="medium">
        <color indexed="50"/>
      </right>
      <top style="thin">
        <color indexed="9"/>
      </top>
      <bottom style="thin">
        <color indexed="50"/>
      </bottom>
      <diagonal/>
    </border>
    <border>
      <left style="medium">
        <color indexed="50"/>
      </left>
      <right style="medium">
        <color indexed="50"/>
      </right>
      <top style="thin">
        <color indexed="50"/>
      </top>
      <bottom style="medium">
        <color indexed="50"/>
      </bottom>
      <diagonal/>
    </border>
    <border>
      <left style="medium">
        <color indexed="50"/>
      </left>
      <right style="dotted">
        <color indexed="50"/>
      </right>
      <top style="thin">
        <color indexed="50"/>
      </top>
      <bottom style="thin">
        <color indexed="50"/>
      </bottom>
      <diagonal/>
    </border>
    <border>
      <left style="dotted">
        <color indexed="50"/>
      </left>
      <right style="medium">
        <color indexed="50"/>
      </right>
      <top style="thin">
        <color indexed="50"/>
      </top>
      <bottom style="thin">
        <color indexed="50"/>
      </bottom>
      <diagonal/>
    </border>
    <border>
      <left style="medium">
        <color indexed="50"/>
      </left>
      <right style="dotted">
        <color indexed="50"/>
      </right>
      <top style="thin">
        <color indexed="9"/>
      </top>
      <bottom style="thin">
        <color indexed="9"/>
      </bottom>
      <diagonal/>
    </border>
    <border>
      <left style="dotted">
        <color indexed="50"/>
      </left>
      <right style="medium">
        <color indexed="50"/>
      </right>
      <top style="thin">
        <color indexed="9"/>
      </top>
      <bottom style="thin">
        <color indexed="9"/>
      </bottom>
      <diagonal/>
    </border>
    <border>
      <left style="medium">
        <color indexed="50"/>
      </left>
      <right style="dotted">
        <color indexed="50"/>
      </right>
      <top style="thin">
        <color indexed="9"/>
      </top>
      <bottom style="thin">
        <color indexed="50"/>
      </bottom>
      <diagonal/>
    </border>
    <border>
      <left style="dotted">
        <color indexed="50"/>
      </left>
      <right style="medium">
        <color indexed="50"/>
      </right>
      <top style="thin">
        <color indexed="9"/>
      </top>
      <bottom style="thin">
        <color indexed="50"/>
      </bottom>
      <diagonal/>
    </border>
    <border>
      <left style="medium">
        <color indexed="50"/>
      </left>
      <right style="dotted">
        <color indexed="50"/>
      </right>
      <top style="thin">
        <color indexed="50"/>
      </top>
      <bottom style="medium">
        <color indexed="50"/>
      </bottom>
      <diagonal/>
    </border>
    <border>
      <left style="dotted">
        <color indexed="50"/>
      </left>
      <right style="medium">
        <color indexed="50"/>
      </right>
      <top style="thin">
        <color indexed="50"/>
      </top>
      <bottom style="medium">
        <color indexed="50"/>
      </bottom>
      <diagonal/>
    </border>
    <border>
      <left style="thin">
        <color indexed="50"/>
      </left>
      <right/>
      <top style="thin">
        <color indexed="9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/>
      <diagonal/>
    </border>
    <border>
      <left style="thin">
        <color indexed="9"/>
      </left>
      <right/>
      <top style="double">
        <color indexed="20"/>
      </top>
      <bottom/>
      <diagonal/>
    </border>
    <border>
      <left style="thin">
        <color indexed="9"/>
      </left>
      <right/>
      <top style="double">
        <color indexed="20"/>
      </top>
      <bottom style="thin">
        <color indexed="9"/>
      </bottom>
      <diagonal/>
    </border>
    <border>
      <left/>
      <right/>
      <top style="double">
        <color indexed="20"/>
      </top>
      <bottom style="thin">
        <color indexed="9"/>
      </bottom>
      <diagonal/>
    </border>
    <border>
      <left/>
      <right style="thin">
        <color indexed="9"/>
      </right>
      <top style="double">
        <color indexed="2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 style="thin">
        <color indexed="9"/>
      </bottom>
      <diagonal/>
    </border>
    <border>
      <left style="thick">
        <color indexed="9"/>
      </left>
      <right/>
      <top style="double">
        <color theme="7"/>
      </top>
      <bottom/>
      <diagonal/>
    </border>
    <border>
      <left/>
      <right/>
      <top style="double">
        <color theme="7"/>
      </top>
      <bottom/>
      <diagonal/>
    </border>
    <border>
      <left/>
      <right style="thin">
        <color indexed="9"/>
      </right>
      <top style="double">
        <color theme="7"/>
      </top>
      <bottom/>
      <diagonal/>
    </border>
    <border>
      <left/>
      <right/>
      <top style="double">
        <color theme="7"/>
      </top>
      <bottom style="double">
        <color theme="7"/>
      </bottom>
      <diagonal/>
    </border>
    <border>
      <left/>
      <right style="thin">
        <color indexed="9"/>
      </right>
      <top style="double">
        <color theme="7"/>
      </top>
      <bottom style="double">
        <color theme="7"/>
      </bottom>
      <diagonal/>
    </border>
    <border>
      <left style="thin">
        <color indexed="9"/>
      </left>
      <right style="thin">
        <color indexed="9"/>
      </right>
      <top style="double">
        <color theme="7"/>
      </top>
      <bottom style="double">
        <color theme="7"/>
      </bottom>
      <diagonal/>
    </border>
    <border>
      <left style="thin">
        <color indexed="9"/>
      </left>
      <right/>
      <top style="double">
        <color theme="7"/>
      </top>
      <bottom style="double">
        <color theme="7"/>
      </bottom>
      <diagonal/>
    </border>
    <border>
      <left style="thin">
        <color indexed="9"/>
      </left>
      <right style="thin">
        <color indexed="9"/>
      </right>
      <top style="double">
        <color theme="7"/>
      </top>
      <bottom style="dashed">
        <color theme="7"/>
      </bottom>
      <diagonal/>
    </border>
    <border>
      <left style="thin">
        <color indexed="9"/>
      </left>
      <right style="thin">
        <color indexed="9"/>
      </right>
      <top style="dashed">
        <color theme="7"/>
      </top>
      <bottom style="dashed">
        <color theme="7"/>
      </bottom>
      <diagonal/>
    </border>
    <border>
      <left style="thin">
        <color indexed="9"/>
      </left>
      <right style="thin">
        <color indexed="9"/>
      </right>
      <top style="dashed">
        <color theme="7"/>
      </top>
      <bottom style="double">
        <color theme="7"/>
      </bottom>
      <diagonal/>
    </border>
    <border>
      <left style="thin">
        <color indexed="9"/>
      </left>
      <right style="thin">
        <color indexed="9"/>
      </right>
      <top style="double">
        <color theme="7"/>
      </top>
      <bottom style="double">
        <color rgb="FF7030A0"/>
      </bottom>
      <diagonal/>
    </border>
    <border>
      <left style="thin">
        <color indexed="50"/>
      </left>
      <right/>
      <top style="thin">
        <color indexed="50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rgb="FF92D050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 style="thin">
        <color indexed="50"/>
      </left>
      <right style="thin">
        <color indexed="50"/>
      </right>
      <top style="thin">
        <color rgb="FF92D050"/>
      </top>
      <bottom style="thin">
        <color rgb="FF92D050"/>
      </bottom>
      <diagonal/>
    </border>
    <border>
      <left/>
      <right/>
      <top style="thin">
        <color theme="6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theme="6"/>
      </top>
      <bottom style="thin">
        <color indexed="9"/>
      </bottom>
      <diagonal/>
    </border>
    <border>
      <left/>
      <right/>
      <top style="thin">
        <color theme="6"/>
      </top>
      <bottom/>
      <diagonal/>
    </border>
    <border>
      <left style="thin">
        <color indexed="50"/>
      </left>
      <right style="thin">
        <color indexed="50"/>
      </right>
      <top style="thin">
        <color theme="6"/>
      </top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indexed="50"/>
      </left>
      <right/>
      <top style="thin">
        <color theme="6"/>
      </top>
      <bottom style="thin">
        <color theme="6"/>
      </bottom>
      <diagonal/>
    </border>
    <border>
      <left style="thin">
        <color indexed="50"/>
      </left>
      <right style="thin">
        <color indexed="50"/>
      </right>
      <top style="thin">
        <color theme="6"/>
      </top>
      <bottom style="thin">
        <color theme="6"/>
      </bottom>
      <diagonal/>
    </border>
    <border>
      <left style="thin">
        <color indexed="9"/>
      </left>
      <right/>
      <top style="double">
        <color indexed="20"/>
      </top>
      <bottom style="double">
        <color indexed="20"/>
      </bottom>
      <diagonal/>
    </border>
    <border>
      <left/>
      <right/>
      <top style="double">
        <color indexed="20"/>
      </top>
      <bottom style="double">
        <color indexed="20"/>
      </bottom>
      <diagonal/>
    </border>
    <border>
      <left/>
      <right/>
      <top/>
      <bottom style="thin">
        <color rgb="FF92D050"/>
      </bottom>
      <diagonal/>
    </border>
    <border>
      <left style="thin">
        <color indexed="50"/>
      </left>
      <right style="thin">
        <color indexed="50"/>
      </right>
      <top/>
      <bottom style="thin">
        <color rgb="FF92D050"/>
      </bottom>
      <diagonal/>
    </border>
    <border>
      <left/>
      <right/>
      <top style="thin">
        <color indexed="9"/>
      </top>
      <bottom style="thin">
        <color theme="6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theme="6"/>
      </bottom>
      <diagonal/>
    </border>
    <border>
      <left/>
      <right/>
      <top style="medium">
        <color indexed="50"/>
      </top>
      <bottom style="medium">
        <color indexed="50"/>
      </bottom>
      <diagonal/>
    </border>
    <border>
      <left/>
      <right style="medium">
        <color indexed="50"/>
      </right>
      <top style="medium">
        <color indexed="50"/>
      </top>
      <bottom style="medium">
        <color indexed="50"/>
      </bottom>
      <diagonal/>
    </border>
    <border>
      <left/>
      <right style="dotted">
        <color indexed="50"/>
      </right>
      <top style="thin">
        <color indexed="50"/>
      </top>
      <bottom style="thin">
        <color indexed="50"/>
      </bottom>
      <diagonal/>
    </border>
    <border>
      <left style="dotted">
        <color indexed="50"/>
      </left>
      <right/>
      <top style="thin">
        <color indexed="50"/>
      </top>
      <bottom style="thin">
        <color indexed="50"/>
      </bottom>
      <diagonal/>
    </border>
    <border>
      <left/>
      <right style="dotted">
        <color indexed="50"/>
      </right>
      <top style="thin">
        <color indexed="9"/>
      </top>
      <bottom style="thin">
        <color indexed="9"/>
      </bottom>
      <diagonal/>
    </border>
    <border>
      <left style="dotted">
        <color indexed="50"/>
      </left>
      <right/>
      <top style="thin">
        <color indexed="9"/>
      </top>
      <bottom style="thin">
        <color indexed="9"/>
      </bottom>
      <diagonal/>
    </border>
    <border>
      <left/>
      <right style="dotted">
        <color indexed="50"/>
      </right>
      <top style="thin">
        <color indexed="9"/>
      </top>
      <bottom style="thin">
        <color indexed="50"/>
      </bottom>
      <diagonal/>
    </border>
    <border>
      <left style="dotted">
        <color indexed="50"/>
      </left>
      <right/>
      <top style="thin">
        <color indexed="9"/>
      </top>
      <bottom style="thin">
        <color indexed="50"/>
      </bottom>
      <diagonal/>
    </border>
    <border>
      <left/>
      <right style="dotted">
        <color indexed="50"/>
      </right>
      <top style="thin">
        <color indexed="50"/>
      </top>
      <bottom style="medium">
        <color indexed="50"/>
      </bottom>
      <diagonal/>
    </border>
    <border>
      <left style="dotted">
        <color indexed="50"/>
      </left>
      <right/>
      <top style="thin">
        <color indexed="50"/>
      </top>
      <bottom style="medium">
        <color indexed="50"/>
      </bottom>
      <diagonal/>
    </border>
    <border>
      <left style="thin">
        <color indexed="9"/>
      </left>
      <right/>
      <top style="double">
        <color theme="7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double">
        <color theme="7"/>
      </top>
      <bottom style="thin">
        <color indexed="9"/>
      </bottom>
      <diagonal/>
    </border>
    <border>
      <left style="medium">
        <color indexed="50"/>
      </left>
      <right/>
      <top style="medium">
        <color indexed="50"/>
      </top>
      <bottom style="medium">
        <color indexed="50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 style="dashed">
        <color theme="7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50"/>
      </left>
      <right style="thin">
        <color indexed="50"/>
      </right>
      <top style="thin">
        <color theme="6"/>
      </top>
      <bottom style="thin">
        <color rgb="FF92D050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0" fontId="15" fillId="0" borderId="0"/>
    <xf numFmtId="0" fontId="12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34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9" fillId="0" borderId="4" xfId="1" applyFont="1" applyBorder="1" applyAlignment="1" applyProtection="1"/>
    <xf numFmtId="0" fontId="10" fillId="0" borderId="1" xfId="0" applyFont="1" applyBorder="1"/>
    <xf numFmtId="0" fontId="11" fillId="0" borderId="1" xfId="0" applyFont="1" applyBorder="1"/>
    <xf numFmtId="0" fontId="11" fillId="0" borderId="4" xfId="1" applyFont="1" applyBorder="1" applyAlignment="1" applyProtection="1"/>
    <xf numFmtId="3" fontId="0" fillId="0" borderId="1" xfId="0" applyNumberFormat="1" applyBorder="1"/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wrapText="1"/>
    </xf>
    <xf numFmtId="3" fontId="5" fillId="4" borderId="11" xfId="0" applyNumberFormat="1" applyFont="1" applyFill="1" applyBorder="1" applyAlignment="1">
      <alignment horizontal="right" vertical="center"/>
    </xf>
    <xf numFmtId="0" fontId="12" fillId="0" borderId="1" xfId="4" applyBorder="1"/>
    <xf numFmtId="0" fontId="0" fillId="0" borderId="1" xfId="0" applyBorder="1" applyAlignment="1"/>
    <xf numFmtId="0" fontId="0" fillId="0" borderId="1" xfId="0" applyBorder="1" applyAlignment="1">
      <alignment horizontal="right" vertical="center"/>
    </xf>
    <xf numFmtId="0" fontId="20" fillId="0" borderId="1" xfId="0" applyFont="1" applyFill="1" applyBorder="1"/>
    <xf numFmtId="0" fontId="8" fillId="5" borderId="0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2" xfId="0" applyFill="1" applyBorder="1"/>
    <xf numFmtId="0" fontId="2" fillId="5" borderId="25" xfId="0" applyFont="1" applyFill="1" applyBorder="1" applyAlignment="1">
      <alignment horizontal="center" vertical="center"/>
    </xf>
    <xf numFmtId="0" fontId="8" fillId="5" borderId="23" xfId="4" applyFont="1" applyFill="1" applyBorder="1" applyAlignment="1">
      <alignment horizontal="center" vertical="center"/>
    </xf>
    <xf numFmtId="0" fontId="12" fillId="0" borderId="22" xfId="4" applyBorder="1"/>
    <xf numFmtId="0" fontId="21" fillId="4" borderId="11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left" vertical="center"/>
    </xf>
    <xf numFmtId="0" fontId="21" fillId="4" borderId="12" xfId="0" applyFont="1" applyFill="1" applyBorder="1" applyAlignment="1">
      <alignment horizontal="center" vertical="center" wrapText="1"/>
    </xf>
    <xf numFmtId="0" fontId="21" fillId="4" borderId="14" xfId="0" applyFont="1" applyFill="1" applyBorder="1" applyAlignment="1">
      <alignment horizontal="center" vertical="center" wrapText="1"/>
    </xf>
    <xf numFmtId="3" fontId="17" fillId="0" borderId="1" xfId="0" applyNumberFormat="1" applyFont="1" applyBorder="1"/>
    <xf numFmtId="0" fontId="17" fillId="0" borderId="1" xfId="0" applyFont="1" applyBorder="1"/>
    <xf numFmtId="0" fontId="21" fillId="4" borderId="29" xfId="0" applyFont="1" applyFill="1" applyBorder="1" applyAlignment="1">
      <alignment horizontal="center" vertical="center"/>
    </xf>
    <xf numFmtId="0" fontId="21" fillId="4" borderId="31" xfId="0" applyFont="1" applyFill="1" applyBorder="1" applyAlignment="1">
      <alignment horizontal="center" vertical="center"/>
    </xf>
    <xf numFmtId="0" fontId="21" fillId="4" borderId="32" xfId="0" applyFont="1" applyFill="1" applyBorder="1" applyAlignment="1">
      <alignment horizontal="center" vertical="center"/>
    </xf>
    <xf numFmtId="0" fontId="22" fillId="0" borderId="33" xfId="0" applyFont="1" applyFill="1" applyBorder="1" applyAlignment="1">
      <alignment horizontal="left" vertical="center" wrapText="1"/>
    </xf>
    <xf numFmtId="0" fontId="22" fillId="0" borderId="34" xfId="0" applyFont="1" applyFill="1" applyBorder="1" applyAlignment="1">
      <alignment horizontal="left" vertical="center" wrapText="1"/>
    </xf>
    <xf numFmtId="0" fontId="22" fillId="3" borderId="34" xfId="0" applyFont="1" applyFill="1" applyBorder="1" applyAlignment="1">
      <alignment horizontal="left" vertical="center" wrapText="1"/>
    </xf>
    <xf numFmtId="0" fontId="22" fillId="3" borderId="35" xfId="0" applyFont="1" applyFill="1" applyBorder="1" applyAlignment="1">
      <alignment horizontal="left" vertical="center" wrapText="1"/>
    </xf>
    <xf numFmtId="0" fontId="21" fillId="4" borderId="32" xfId="0" applyFont="1" applyFill="1" applyBorder="1" applyAlignment="1">
      <alignment horizontal="center" vertical="center" wrapText="1"/>
    </xf>
    <xf numFmtId="0" fontId="21" fillId="4" borderId="36" xfId="0" applyFont="1" applyFill="1" applyBorder="1" applyAlignment="1">
      <alignment horizontal="center" vertical="center" wrapText="1"/>
    </xf>
    <xf numFmtId="0" fontId="0" fillId="0" borderId="17" xfId="0" applyBorder="1"/>
    <xf numFmtId="0" fontId="21" fillId="4" borderId="37" xfId="0" applyFont="1" applyFill="1" applyBorder="1" applyAlignment="1">
      <alignment horizontal="center" vertical="center" wrapText="1"/>
    </xf>
    <xf numFmtId="0" fontId="21" fillId="4" borderId="38" xfId="0" applyFont="1" applyFill="1" applyBorder="1" applyAlignment="1">
      <alignment horizontal="center" vertical="center" wrapText="1"/>
    </xf>
    <xf numFmtId="3" fontId="0" fillId="0" borderId="3" xfId="0" applyNumberFormat="1" applyBorder="1"/>
    <xf numFmtId="3" fontId="17" fillId="0" borderId="3" xfId="0" applyNumberFormat="1" applyFont="1" applyBorder="1"/>
    <xf numFmtId="3" fontId="0" fillId="0" borderId="3" xfId="0" applyNumberFormat="1" applyFill="1" applyBorder="1"/>
    <xf numFmtId="3" fontId="17" fillId="0" borderId="3" xfId="0" applyNumberFormat="1" applyFont="1" applyFill="1" applyBorder="1"/>
    <xf numFmtId="0" fontId="0" fillId="0" borderId="17" xfId="0" applyBorder="1" applyAlignment="1">
      <alignment wrapText="1"/>
    </xf>
    <xf numFmtId="0" fontId="21" fillId="5" borderId="0" xfId="0" applyFont="1" applyFill="1" applyBorder="1" applyAlignment="1">
      <alignment horizontal="left"/>
    </xf>
    <xf numFmtId="0" fontId="17" fillId="0" borderId="24" xfId="0" applyFont="1" applyBorder="1"/>
    <xf numFmtId="0" fontId="17" fillId="0" borderId="2" xfId="0" applyFont="1" applyBorder="1"/>
    <xf numFmtId="2" fontId="21" fillId="7" borderId="11" xfId="0" applyNumberFormat="1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1" fillId="5" borderId="23" xfId="0" applyFont="1" applyFill="1" applyBorder="1" applyAlignment="1">
      <alignment horizontal="left" vertical="center"/>
    </xf>
    <xf numFmtId="0" fontId="21" fillId="4" borderId="18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left" vertical="center"/>
    </xf>
    <xf numFmtId="0" fontId="13" fillId="5" borderId="4" xfId="0" applyFont="1" applyFill="1" applyBorder="1" applyAlignment="1">
      <alignment horizontal="left" vertical="center"/>
    </xf>
    <xf numFmtId="0" fontId="13" fillId="5" borderId="22" xfId="0" applyFont="1" applyFill="1" applyBorder="1" applyAlignment="1">
      <alignment horizontal="left" vertical="center"/>
    </xf>
    <xf numFmtId="0" fontId="14" fillId="5" borderId="22" xfId="0" applyFont="1" applyFill="1" applyBorder="1" applyAlignment="1">
      <alignment horizontal="left" vertical="center"/>
    </xf>
    <xf numFmtId="0" fontId="14" fillId="5" borderId="17" xfId="0" applyFont="1" applyFill="1" applyBorder="1" applyAlignment="1">
      <alignment horizontal="left" vertical="center"/>
    </xf>
    <xf numFmtId="0" fontId="27" fillId="5" borderId="6" xfId="0" applyFont="1" applyFill="1" applyBorder="1" applyAlignment="1">
      <alignment horizontal="left"/>
    </xf>
    <xf numFmtId="0" fontId="27" fillId="5" borderId="51" xfId="0" applyFont="1" applyFill="1" applyBorder="1" applyAlignment="1">
      <alignment horizontal="left"/>
    </xf>
    <xf numFmtId="0" fontId="14" fillId="5" borderId="51" xfId="0" applyFont="1" applyFill="1" applyBorder="1" applyAlignment="1">
      <alignment horizontal="left"/>
    </xf>
    <xf numFmtId="0" fontId="13" fillId="5" borderId="51" xfId="0" applyFont="1" applyFill="1" applyBorder="1" applyAlignment="1">
      <alignment horizontal="left"/>
    </xf>
    <xf numFmtId="0" fontId="27" fillId="0" borderId="51" xfId="0" applyFont="1" applyFill="1" applyBorder="1" applyAlignment="1">
      <alignment horizontal="left"/>
    </xf>
    <xf numFmtId="0" fontId="30" fillId="0" borderId="51" xfId="0" applyFont="1" applyFill="1" applyBorder="1" applyAlignment="1">
      <alignment horizontal="left"/>
    </xf>
    <xf numFmtId="0" fontId="25" fillId="0" borderId="1" xfId="0" applyFont="1" applyBorder="1" applyAlignment="1"/>
    <xf numFmtId="0" fontId="13" fillId="0" borderId="51" xfId="0" applyFont="1" applyFill="1" applyBorder="1" applyAlignment="1">
      <alignment horizontal="left"/>
    </xf>
    <xf numFmtId="0" fontId="14" fillId="0" borderId="51" xfId="0" applyFont="1" applyFill="1" applyBorder="1" applyAlignment="1">
      <alignment horizontal="left"/>
    </xf>
    <xf numFmtId="0" fontId="25" fillId="0" borderId="21" xfId="0" applyFont="1" applyBorder="1" applyAlignment="1">
      <alignment wrapText="1"/>
    </xf>
    <xf numFmtId="0" fontId="29" fillId="0" borderId="5" xfId="0" applyFont="1" applyBorder="1"/>
    <xf numFmtId="0" fontId="21" fillId="0" borderId="5" xfId="0" applyFont="1" applyFill="1" applyBorder="1"/>
    <xf numFmtId="0" fontId="21" fillId="0" borderId="5" xfId="0" applyFont="1" applyFill="1" applyBorder="1" applyAlignment="1">
      <alignment horizontal="left" vertical="center" indent="3"/>
    </xf>
    <xf numFmtId="0" fontId="25" fillId="0" borderId="1" xfId="0" applyFont="1" applyBorder="1"/>
    <xf numFmtId="0" fontId="25" fillId="0" borderId="3" xfId="0" applyFont="1" applyBorder="1"/>
    <xf numFmtId="0" fontId="33" fillId="0" borderId="1" xfId="0" applyFont="1" applyBorder="1"/>
    <xf numFmtId="0" fontId="0" fillId="5" borderId="53" xfId="0" applyFill="1" applyBorder="1" applyAlignment="1"/>
    <xf numFmtId="0" fontId="0" fillId="5" borderId="54" xfId="0" applyFill="1" applyBorder="1" applyAlignment="1"/>
    <xf numFmtId="0" fontId="25" fillId="0" borderId="5" xfId="0" applyFont="1" applyBorder="1"/>
    <xf numFmtId="0" fontId="0" fillId="5" borderId="55" xfId="0" applyFill="1" applyBorder="1" applyAlignment="1"/>
    <xf numFmtId="0" fontId="0" fillId="5" borderId="56" xfId="0" applyFill="1" applyBorder="1" applyAlignment="1"/>
    <xf numFmtId="0" fontId="23" fillId="5" borderId="58" xfId="0" applyFont="1" applyFill="1" applyBorder="1" applyAlignment="1"/>
    <xf numFmtId="0" fontId="23" fillId="0" borderId="58" xfId="4" applyFont="1" applyFill="1" applyBorder="1" applyAlignment="1">
      <alignment horizontal="left" vertical="center"/>
    </xf>
    <xf numFmtId="0" fontId="25" fillId="0" borderId="3" xfId="0" applyFont="1" applyFill="1" applyBorder="1"/>
    <xf numFmtId="0" fontId="23" fillId="0" borderId="57" xfId="4" applyFont="1" applyFill="1" applyBorder="1" applyAlignment="1">
      <alignment horizontal="left" vertical="center"/>
    </xf>
    <xf numFmtId="0" fontId="21" fillId="0" borderId="59" xfId="1" applyFont="1" applyFill="1" applyBorder="1" applyAlignment="1" applyProtection="1">
      <alignment horizontal="left" vertical="center" indent="2"/>
    </xf>
    <xf numFmtId="0" fontId="21" fillId="0" borderId="60" xfId="1" applyFont="1" applyFill="1" applyBorder="1" applyAlignment="1" applyProtection="1">
      <alignment horizontal="left" vertical="center" indent="2"/>
    </xf>
    <xf numFmtId="0" fontId="21" fillId="0" borderId="61" xfId="1" applyFont="1" applyFill="1" applyBorder="1" applyAlignment="1" applyProtection="1">
      <alignment horizontal="left" vertical="center" indent="2"/>
    </xf>
    <xf numFmtId="0" fontId="31" fillId="0" borderId="60" xfId="0" applyFont="1" applyFill="1" applyBorder="1" applyAlignment="1">
      <alignment horizontal="left" vertical="center" indent="2"/>
    </xf>
    <xf numFmtId="0" fontId="21" fillId="0" borderId="62" xfId="1" applyFont="1" applyFill="1" applyBorder="1" applyAlignment="1" applyProtection="1">
      <alignment horizontal="left" vertical="center" indent="2"/>
    </xf>
    <xf numFmtId="0" fontId="21" fillId="4" borderId="12" xfId="0" applyFont="1" applyFill="1" applyBorder="1" applyAlignment="1">
      <alignment horizontal="left" vertical="center" wrapText="1"/>
    </xf>
    <xf numFmtId="3" fontId="5" fillId="5" borderId="19" xfId="0" applyNumberFormat="1" applyFont="1" applyFill="1" applyBorder="1" applyAlignment="1">
      <alignment vertical="center"/>
    </xf>
    <xf numFmtId="0" fontId="0" fillId="5" borderId="1" xfId="0" applyFill="1" applyBorder="1" applyAlignment="1"/>
    <xf numFmtId="3" fontId="0" fillId="5" borderId="1" xfId="0" applyNumberFormat="1" applyFill="1" applyBorder="1" applyAlignment="1"/>
    <xf numFmtId="0" fontId="21" fillId="5" borderId="9" xfId="0" applyFont="1" applyFill="1" applyBorder="1" applyAlignment="1">
      <alignment horizontal="left" indent="1"/>
    </xf>
    <xf numFmtId="3" fontId="5" fillId="5" borderId="9" xfId="0" applyNumberFormat="1" applyFont="1" applyFill="1" applyBorder="1" applyAlignment="1" applyProtection="1">
      <alignment vertical="center"/>
      <protection locked="0"/>
    </xf>
    <xf numFmtId="3" fontId="5" fillId="5" borderId="16" xfId="0" applyNumberFormat="1" applyFont="1" applyFill="1" applyBorder="1" applyAlignment="1" applyProtection="1">
      <alignment vertical="center"/>
      <protection locked="0"/>
    </xf>
    <xf numFmtId="0" fontId="22" fillId="0" borderId="7" xfId="0" applyFont="1" applyFill="1" applyBorder="1" applyAlignment="1">
      <alignment horizontal="left" wrapText="1" indent="3"/>
    </xf>
    <xf numFmtId="3" fontId="3" fillId="0" borderId="7" xfId="0" applyNumberFormat="1" applyFont="1" applyFill="1" applyBorder="1" applyAlignment="1" applyProtection="1">
      <alignment vertical="center"/>
      <protection locked="0"/>
    </xf>
    <xf numFmtId="3" fontId="3" fillId="0" borderId="7" xfId="5" applyNumberFormat="1" applyFont="1" applyFill="1" applyBorder="1" applyAlignment="1" applyProtection="1">
      <alignment vertical="center"/>
      <protection locked="0"/>
    </xf>
    <xf numFmtId="0" fontId="22" fillId="0" borderId="7" xfId="0" applyFont="1" applyFill="1" applyBorder="1" applyAlignment="1">
      <alignment horizontal="left" indent="3"/>
    </xf>
    <xf numFmtId="0" fontId="28" fillId="0" borderId="7" xfId="0" applyFont="1" applyFill="1" applyBorder="1" applyAlignment="1">
      <alignment horizontal="left" vertical="center" indent="3"/>
    </xf>
    <xf numFmtId="3" fontId="18" fillId="0" borderId="7" xfId="0" applyNumberFormat="1" applyFont="1" applyFill="1" applyBorder="1" applyAlignment="1" applyProtection="1">
      <alignment vertical="center"/>
      <protection locked="0"/>
    </xf>
    <xf numFmtId="3" fontId="18" fillId="0" borderId="7" xfId="5" applyNumberFormat="1" applyFont="1" applyFill="1" applyBorder="1" applyAlignment="1" applyProtection="1">
      <alignment vertical="center"/>
      <protection locked="0"/>
    </xf>
    <xf numFmtId="3" fontId="3" fillId="0" borderId="7" xfId="0" applyNumberFormat="1" applyFont="1" applyFill="1" applyBorder="1" applyAlignment="1">
      <alignment vertical="center"/>
    </xf>
    <xf numFmtId="3" fontId="0" fillId="0" borderId="1" xfId="0" applyNumberFormat="1" applyBorder="1" applyAlignment="1"/>
    <xf numFmtId="0" fontId="21" fillId="0" borderId="20" xfId="0" applyFont="1" applyFill="1" applyBorder="1" applyAlignment="1">
      <alignment horizontal="center" vertical="center" wrapText="1"/>
    </xf>
    <xf numFmtId="3" fontId="35" fillId="0" borderId="16" xfId="0" applyNumberFormat="1" applyFont="1" applyFill="1" applyBorder="1" applyAlignment="1">
      <alignment horizontal="center" vertical="center"/>
    </xf>
    <xf numFmtId="0" fontId="21" fillId="4" borderId="45" xfId="0" applyFont="1" applyFill="1" applyBorder="1" applyAlignment="1">
      <alignment horizontal="left"/>
    </xf>
    <xf numFmtId="3" fontId="5" fillId="4" borderId="16" xfId="0" applyNumberFormat="1" applyFont="1" applyFill="1" applyBorder="1" applyAlignment="1">
      <alignment horizontal="right"/>
    </xf>
    <xf numFmtId="3" fontId="5" fillId="4" borderId="16" xfId="0" applyNumberFormat="1" applyFont="1" applyFill="1" applyBorder="1" applyAlignment="1"/>
    <xf numFmtId="0" fontId="22" fillId="0" borderId="9" xfId="0" applyFont="1" applyFill="1" applyBorder="1" applyAlignment="1">
      <alignment horizontal="left" vertical="center"/>
    </xf>
    <xf numFmtId="3" fontId="3" fillId="0" borderId="9" xfId="0" applyNumberFormat="1" applyFont="1" applyFill="1" applyBorder="1" applyAlignment="1">
      <alignment horizontal="right" vertical="center"/>
    </xf>
    <xf numFmtId="3" fontId="3" fillId="0" borderId="9" xfId="0" applyNumberFormat="1" applyFont="1" applyFill="1" applyBorder="1" applyAlignment="1">
      <alignment vertical="center"/>
    </xf>
    <xf numFmtId="0" fontId="22" fillId="0" borderId="8" xfId="0" applyFont="1" applyFill="1" applyBorder="1" applyAlignment="1">
      <alignment horizontal="left" vertical="center"/>
    </xf>
    <xf numFmtId="3" fontId="3" fillId="0" borderId="8" xfId="0" applyNumberFormat="1" applyFont="1" applyFill="1" applyBorder="1" applyAlignment="1">
      <alignment horizontal="right" vertical="center"/>
    </xf>
    <xf numFmtId="3" fontId="3" fillId="0" borderId="8" xfId="0" applyNumberFormat="1" applyFont="1" applyFill="1" applyBorder="1" applyAlignment="1">
      <alignment vertical="center"/>
    </xf>
    <xf numFmtId="0" fontId="21" fillId="5" borderId="63" xfId="0" applyFont="1" applyFill="1" applyBorder="1" applyAlignment="1">
      <alignment horizontal="left" vertical="center" wrapText="1" indent="1"/>
    </xf>
    <xf numFmtId="0" fontId="1" fillId="0" borderId="1" xfId="6" applyBorder="1"/>
    <xf numFmtId="0" fontId="1" fillId="0" borderId="1" xfId="6" applyBorder="1" applyAlignment="1">
      <alignment horizontal="center"/>
    </xf>
    <xf numFmtId="0" fontId="16" fillId="0" borderId="1" xfId="6" applyFont="1" applyBorder="1"/>
    <xf numFmtId="0" fontId="19" fillId="5" borderId="1" xfId="6" applyFont="1" applyFill="1" applyBorder="1"/>
    <xf numFmtId="0" fontId="1" fillId="5" borderId="1" xfId="6" applyFill="1" applyBorder="1" applyAlignment="1">
      <alignment vertical="center"/>
    </xf>
    <xf numFmtId="0" fontId="1" fillId="2" borderId="0" xfId="6" applyFill="1" applyBorder="1"/>
    <xf numFmtId="0" fontId="1" fillId="2" borderId="0" xfId="6" applyFill="1" applyBorder="1" applyAlignment="1">
      <alignment horizontal="center"/>
    </xf>
    <xf numFmtId="0" fontId="16" fillId="2" borderId="0" xfId="6" applyFont="1" applyFill="1" applyBorder="1"/>
    <xf numFmtId="0" fontId="21" fillId="4" borderId="11" xfId="6" applyFont="1" applyFill="1" applyBorder="1" applyAlignment="1">
      <alignment horizontal="center" vertical="center" wrapText="1"/>
    </xf>
    <xf numFmtId="0" fontId="21" fillId="4" borderId="14" xfId="6" applyFont="1" applyFill="1" applyBorder="1" applyAlignment="1">
      <alignment horizontal="center" vertical="center" wrapText="1"/>
    </xf>
    <xf numFmtId="0" fontId="1" fillId="0" borderId="22" xfId="6" applyBorder="1"/>
    <xf numFmtId="0" fontId="8" fillId="5" borderId="23" xfId="6" applyFont="1" applyFill="1" applyBorder="1" applyAlignment="1">
      <alignment horizontal="center" vertical="center"/>
    </xf>
    <xf numFmtId="0" fontId="21" fillId="5" borderId="23" xfId="7" applyFont="1" applyFill="1" applyBorder="1" applyAlignment="1">
      <alignment horizontal="left"/>
    </xf>
    <xf numFmtId="0" fontId="14" fillId="5" borderId="22" xfId="6" applyFont="1" applyFill="1" applyBorder="1" applyAlignment="1">
      <alignment horizontal="left" vertical="center"/>
    </xf>
    <xf numFmtId="0" fontId="14" fillId="5" borderId="22" xfId="6" applyFont="1" applyFill="1" applyBorder="1" applyAlignment="1">
      <alignment horizontal="center" vertical="center"/>
    </xf>
    <xf numFmtId="0" fontId="13" fillId="5" borderId="22" xfId="6" applyFont="1" applyFill="1" applyBorder="1" applyAlignment="1">
      <alignment horizontal="left" vertical="center"/>
    </xf>
    <xf numFmtId="0" fontId="13" fillId="5" borderId="4" xfId="6" applyFont="1" applyFill="1" applyBorder="1" applyAlignment="1">
      <alignment horizontal="left" vertical="center"/>
    </xf>
    <xf numFmtId="0" fontId="27" fillId="5" borderId="1" xfId="6" applyFont="1" applyFill="1" applyBorder="1" applyAlignment="1">
      <alignment horizontal="left" vertical="center"/>
    </xf>
    <xf numFmtId="0" fontId="1" fillId="0" borderId="1" xfId="6" applyBorder="1" applyAlignment="1"/>
    <xf numFmtId="0" fontId="1" fillId="0" borderId="50" xfId="6" applyBorder="1" applyAlignment="1">
      <alignment horizontal="left"/>
    </xf>
    <xf numFmtId="0" fontId="7" fillId="0" borderId="49" xfId="6" applyFont="1" applyFill="1" applyBorder="1" applyAlignment="1">
      <alignment horizontal="left"/>
    </xf>
    <xf numFmtId="0" fontId="6" fillId="0" borderId="49" xfId="6" applyFont="1" applyFill="1" applyBorder="1" applyAlignment="1">
      <alignment horizontal="center"/>
    </xf>
    <xf numFmtId="0" fontId="8" fillId="0" borderId="49" xfId="6" applyFont="1" applyFill="1" applyBorder="1" applyAlignment="1">
      <alignment horizontal="left"/>
    </xf>
    <xf numFmtId="0" fontId="6" fillId="0" borderId="49" xfId="6" applyFont="1" applyFill="1" applyBorder="1" applyAlignment="1">
      <alignment horizontal="left"/>
    </xf>
    <xf numFmtId="0" fontId="27" fillId="0" borderId="48" xfId="6" applyFont="1" applyFill="1" applyBorder="1" applyAlignment="1">
      <alignment horizontal="left"/>
    </xf>
    <xf numFmtId="0" fontId="27" fillId="0" borderId="47" xfId="7" applyFont="1" applyFill="1" applyBorder="1" applyAlignment="1">
      <alignment horizontal="left"/>
    </xf>
    <xf numFmtId="0" fontId="6" fillId="0" borderId="21" xfId="7" applyFont="1" applyFill="1" applyBorder="1" applyAlignment="1">
      <alignment horizontal="left"/>
    </xf>
    <xf numFmtId="0" fontId="6" fillId="0" borderId="21" xfId="7" applyFont="1" applyFill="1" applyBorder="1" applyAlignment="1">
      <alignment horizontal="center"/>
    </xf>
    <xf numFmtId="0" fontId="7" fillId="0" borderId="21" xfId="7" applyFont="1" applyFill="1" applyBorder="1" applyAlignment="1">
      <alignment horizontal="left"/>
    </xf>
    <xf numFmtId="0" fontId="1" fillId="0" borderId="26" xfId="7" applyBorder="1" applyAlignment="1">
      <alignment horizontal="left"/>
    </xf>
    <xf numFmtId="0" fontId="1" fillId="0" borderId="1" xfId="7" applyBorder="1" applyAlignment="1"/>
    <xf numFmtId="0" fontId="13" fillId="5" borderId="4" xfId="7" applyFont="1" applyFill="1" applyBorder="1" applyAlignment="1">
      <alignment horizontal="left" vertical="center"/>
    </xf>
    <xf numFmtId="0" fontId="13" fillId="5" borderId="22" xfId="7" applyFont="1" applyFill="1" applyBorder="1" applyAlignment="1">
      <alignment horizontal="left" vertical="center"/>
    </xf>
    <xf numFmtId="0" fontId="14" fillId="5" borderId="22" xfId="7" applyFont="1" applyFill="1" applyBorder="1" applyAlignment="1">
      <alignment horizontal="center" vertical="center"/>
    </xf>
    <xf numFmtId="0" fontId="14" fillId="5" borderId="22" xfId="7" applyFont="1" applyFill="1" applyBorder="1" applyAlignment="1">
      <alignment horizontal="left" vertical="center"/>
    </xf>
    <xf numFmtId="0" fontId="1" fillId="0" borderId="1" xfId="7" applyBorder="1"/>
    <xf numFmtId="2" fontId="21" fillId="4" borderId="11" xfId="7" applyNumberFormat="1" applyFont="1" applyFill="1" applyBorder="1" applyAlignment="1">
      <alignment horizontal="center" vertical="center" wrapText="1"/>
    </xf>
    <xf numFmtId="0" fontId="21" fillId="4" borderId="11" xfId="7" applyFont="1" applyFill="1" applyBorder="1" applyAlignment="1">
      <alignment horizontal="center" vertical="center" wrapText="1"/>
    </xf>
    <xf numFmtId="0" fontId="21" fillId="4" borderId="14" xfId="7" applyFont="1" applyFill="1" applyBorder="1" applyAlignment="1">
      <alignment horizontal="center" vertical="center" wrapText="1"/>
    </xf>
    <xf numFmtId="0" fontId="21" fillId="4" borderId="12" xfId="7" applyFont="1" applyFill="1" applyBorder="1" applyAlignment="1">
      <alignment horizontal="center" vertical="center" wrapText="1"/>
    </xf>
    <xf numFmtId="0" fontId="25" fillId="2" borderId="0" xfId="7" applyFont="1" applyFill="1" applyBorder="1"/>
    <xf numFmtId="0" fontId="25" fillId="2" borderId="0" xfId="7" applyFont="1" applyFill="1" applyBorder="1" applyAlignment="1">
      <alignment horizontal="center"/>
    </xf>
    <xf numFmtId="0" fontId="25" fillId="0" borderId="2" xfId="7" applyFont="1" applyBorder="1"/>
    <xf numFmtId="0" fontId="1" fillId="0" borderId="1" xfId="7" applyBorder="1" applyAlignment="1">
      <alignment horizontal="center"/>
    </xf>
    <xf numFmtId="0" fontId="27" fillId="5" borderId="3" xfId="0" applyFont="1" applyFill="1" applyBorder="1" applyAlignment="1">
      <alignment horizontal="left" vertical="top"/>
    </xf>
    <xf numFmtId="0" fontId="14" fillId="5" borderId="64" xfId="0" applyFont="1" applyFill="1" applyBorder="1" applyAlignment="1">
      <alignment horizontal="left"/>
    </xf>
    <xf numFmtId="0" fontId="25" fillId="5" borderId="13" xfId="0" applyNumberFormat="1" applyFont="1" applyFill="1" applyBorder="1" applyAlignment="1">
      <alignment horizontal="center" wrapText="1"/>
    </xf>
    <xf numFmtId="0" fontId="22" fillId="5" borderId="11" xfId="0" applyFont="1" applyFill="1" applyBorder="1" applyAlignment="1">
      <alignment horizontal="left" vertical="center" wrapText="1"/>
    </xf>
    <xf numFmtId="0" fontId="25" fillId="5" borderId="65" xfId="0" applyNumberFormat="1" applyFont="1" applyFill="1" applyBorder="1" applyAlignment="1">
      <alignment horizontal="center" wrapText="1"/>
    </xf>
    <xf numFmtId="0" fontId="22" fillId="5" borderId="9" xfId="0" applyFont="1" applyFill="1" applyBorder="1" applyAlignment="1">
      <alignment horizontal="left" vertical="center" wrapText="1"/>
    </xf>
    <xf numFmtId="0" fontId="25" fillId="5" borderId="22" xfId="0" applyNumberFormat="1" applyFont="1" applyFill="1" applyBorder="1" applyAlignment="1">
      <alignment horizontal="center" wrapText="1"/>
    </xf>
    <xf numFmtId="0" fontId="22" fillId="5" borderId="7" xfId="0" applyFont="1" applyFill="1" applyBorder="1" applyAlignment="1">
      <alignment horizontal="left" vertical="center" wrapText="1"/>
    </xf>
    <xf numFmtId="0" fontId="22" fillId="5" borderId="66" xfId="0" applyFont="1" applyFill="1" applyBorder="1" applyAlignment="1">
      <alignment horizontal="center" vertical="center" wrapText="1"/>
    </xf>
    <xf numFmtId="0" fontId="22" fillId="5" borderId="66" xfId="0" applyFont="1" applyFill="1" applyBorder="1" applyAlignment="1">
      <alignment horizontal="left" vertical="center" wrapText="1"/>
    </xf>
    <xf numFmtId="0" fontId="25" fillId="5" borderId="24" xfId="0" applyFont="1" applyFill="1" applyBorder="1" applyAlignment="1">
      <alignment horizontal="center" wrapText="1"/>
    </xf>
    <xf numFmtId="0" fontId="22" fillId="5" borderId="46" xfId="0" applyFont="1" applyFill="1" applyBorder="1" applyAlignment="1">
      <alignment horizontal="left" vertical="center" wrapText="1"/>
    </xf>
    <xf numFmtId="0" fontId="25" fillId="5" borderId="67" xfId="0" applyNumberFormat="1" applyFont="1" applyFill="1" applyBorder="1" applyAlignment="1">
      <alignment horizontal="center" wrapText="1"/>
    </xf>
    <xf numFmtId="0" fontId="22" fillId="5" borderId="68" xfId="0" applyFont="1" applyFill="1" applyBorder="1" applyAlignment="1">
      <alignment horizontal="left" vertical="center" wrapText="1"/>
    </xf>
    <xf numFmtId="0" fontId="22" fillId="5" borderId="9" xfId="0" applyFont="1" applyFill="1" applyBorder="1" applyAlignment="1">
      <alignment horizontal="center" vertical="center" wrapText="1"/>
    </xf>
    <xf numFmtId="0" fontId="25" fillId="5" borderId="24" xfId="0" applyNumberFormat="1" applyFont="1" applyFill="1" applyBorder="1" applyAlignment="1">
      <alignment horizontal="center" wrapText="1"/>
    </xf>
    <xf numFmtId="0" fontId="25" fillId="5" borderId="69" xfId="0" applyNumberFormat="1" applyFont="1" applyFill="1" applyBorder="1" applyAlignment="1">
      <alignment horizontal="center" wrapText="1"/>
    </xf>
    <xf numFmtId="0" fontId="22" fillId="5" borderId="70" xfId="0" applyFont="1" applyFill="1" applyBorder="1" applyAlignment="1">
      <alignment horizontal="left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5" fillId="5" borderId="71" xfId="0" applyNumberFormat="1" applyFont="1" applyFill="1" applyBorder="1" applyAlignment="1">
      <alignment horizontal="center" wrapText="1"/>
    </xf>
    <xf numFmtId="0" fontId="22" fillId="5" borderId="72" xfId="0" applyFont="1" applyFill="1" applyBorder="1" applyAlignment="1">
      <alignment horizontal="left" vertical="center" wrapText="1"/>
    </xf>
    <xf numFmtId="0" fontId="22" fillId="5" borderId="46" xfId="0" applyFont="1" applyFill="1" applyBorder="1" applyAlignment="1">
      <alignment horizontal="center" vertical="center" wrapText="1"/>
    </xf>
    <xf numFmtId="0" fontId="25" fillId="5" borderId="22" xfId="0" applyFont="1" applyFill="1" applyBorder="1" applyAlignment="1">
      <alignment horizontal="center" wrapText="1"/>
    </xf>
    <xf numFmtId="0" fontId="21" fillId="4" borderId="73" xfId="0" applyFont="1" applyFill="1" applyBorder="1" applyAlignment="1">
      <alignment horizontal="center" vertical="center" wrapText="1"/>
    </xf>
    <xf numFmtId="0" fontId="21" fillId="4" borderId="74" xfId="0" applyFont="1" applyFill="1" applyBorder="1" applyAlignment="1">
      <alignment horizontal="center" vertical="center" wrapText="1"/>
    </xf>
    <xf numFmtId="0" fontId="33" fillId="0" borderId="3" xfId="0" applyFont="1" applyBorder="1"/>
    <xf numFmtId="0" fontId="24" fillId="0" borderId="76" xfId="0" applyFont="1" applyFill="1" applyBorder="1" applyAlignment="1">
      <alignment horizontal="left" vertical="center"/>
    </xf>
    <xf numFmtId="0" fontId="36" fillId="0" borderId="76" xfId="0" applyFont="1" applyFill="1" applyBorder="1" applyAlignment="1">
      <alignment horizontal="left" vertical="center"/>
    </xf>
    <xf numFmtId="0" fontId="37" fillId="5" borderId="77" xfId="0" applyFont="1" applyFill="1" applyBorder="1" applyAlignment="1"/>
    <xf numFmtId="0" fontId="1" fillId="0" borderId="1" xfId="0" applyFont="1" applyBorder="1"/>
    <xf numFmtId="3" fontId="1" fillId="0" borderId="1" xfId="0" applyNumberFormat="1" applyFont="1" applyBorder="1"/>
    <xf numFmtId="0" fontId="27" fillId="5" borderId="3" xfId="0" applyFont="1" applyFill="1" applyBorder="1" applyAlignment="1">
      <alignment horizontal="left"/>
    </xf>
    <xf numFmtId="0" fontId="25" fillId="5" borderId="53" xfId="0" applyFont="1" applyFill="1" applyBorder="1" applyAlignment="1"/>
    <xf numFmtId="0" fontId="24" fillId="5" borderId="77" xfId="0" applyFont="1" applyFill="1" applyBorder="1" applyAlignment="1"/>
    <xf numFmtId="0" fontId="25" fillId="5" borderId="78" xfId="0" applyNumberFormat="1" applyFont="1" applyFill="1" applyBorder="1" applyAlignment="1">
      <alignment horizontal="center" wrapText="1"/>
    </xf>
    <xf numFmtId="0" fontId="22" fillId="5" borderId="79" xfId="0" applyFont="1" applyFill="1" applyBorder="1" applyAlignment="1">
      <alignment horizontal="left" vertical="center" wrapText="1"/>
    </xf>
    <xf numFmtId="0" fontId="25" fillId="5" borderId="80" xfId="0" applyNumberFormat="1" applyFont="1" applyFill="1" applyBorder="1" applyAlignment="1">
      <alignment horizontal="center" wrapText="1"/>
    </xf>
    <xf numFmtId="0" fontId="22" fillId="5" borderId="81" xfId="0" applyFont="1" applyFill="1" applyBorder="1" applyAlignment="1">
      <alignment horizontal="left" vertical="center" wrapText="1"/>
    </xf>
    <xf numFmtId="0" fontId="21" fillId="4" borderId="82" xfId="0" applyFont="1" applyFill="1" applyBorder="1" applyAlignment="1">
      <alignment horizontal="center" vertical="center"/>
    </xf>
    <xf numFmtId="0" fontId="21" fillId="4" borderId="83" xfId="0" applyFont="1" applyFill="1" applyBorder="1" applyAlignment="1">
      <alignment horizontal="center" vertical="center"/>
    </xf>
    <xf numFmtId="0" fontId="21" fillId="4" borderId="28" xfId="0" applyFont="1" applyFill="1" applyBorder="1" applyAlignment="1">
      <alignment horizontal="center" vertical="center"/>
    </xf>
    <xf numFmtId="0" fontId="21" fillId="4" borderId="82" xfId="0" applyFont="1" applyFill="1" applyBorder="1" applyAlignment="1">
      <alignment horizontal="left" vertical="center"/>
    </xf>
    <xf numFmtId="0" fontId="21" fillId="4" borderId="30" xfId="0" applyFont="1" applyFill="1" applyBorder="1" applyAlignment="1">
      <alignment horizontal="center" vertical="center"/>
    </xf>
    <xf numFmtId="0" fontId="21" fillId="4" borderId="29" xfId="0" applyFont="1" applyFill="1" applyBorder="1" applyAlignment="1">
      <alignment horizontal="left" vertical="center"/>
    </xf>
    <xf numFmtId="0" fontId="21" fillId="4" borderId="30" xfId="0" applyFont="1" applyFill="1" applyBorder="1" applyAlignment="1">
      <alignment horizontal="center" vertical="center" wrapText="1"/>
    </xf>
    <xf numFmtId="0" fontId="21" fillId="4" borderId="84" xfId="0" applyFont="1" applyFill="1" applyBorder="1" applyAlignment="1">
      <alignment horizontal="center" vertical="center" wrapText="1"/>
    </xf>
    <xf numFmtId="0" fontId="21" fillId="4" borderId="85" xfId="0" applyFont="1" applyFill="1" applyBorder="1" applyAlignment="1">
      <alignment horizontal="center" vertical="center" wrapText="1"/>
    </xf>
    <xf numFmtId="3" fontId="26" fillId="6" borderId="39" xfId="0" applyNumberFormat="1" applyFont="1" applyFill="1" applyBorder="1" applyAlignment="1" applyProtection="1">
      <alignment horizontal="right" vertical="center" wrapText="1"/>
      <protection locked="0"/>
    </xf>
    <xf numFmtId="3" fontId="38" fillId="0" borderId="86" xfId="0" applyNumberFormat="1" applyFont="1" applyFill="1" applyBorder="1" applyAlignment="1" applyProtection="1">
      <alignment horizontal="right" vertical="center" wrapText="1"/>
      <protection locked="0"/>
    </xf>
    <xf numFmtId="3" fontId="38" fillId="0" borderId="87" xfId="0" applyNumberFormat="1" applyFont="1" applyFill="1" applyBorder="1" applyAlignment="1" applyProtection="1">
      <alignment horizontal="right" vertical="center" wrapText="1"/>
      <protection locked="0"/>
    </xf>
    <xf numFmtId="3" fontId="38" fillId="0" borderId="40" xfId="0" applyNumberFormat="1" applyFont="1" applyFill="1" applyBorder="1" applyAlignment="1" applyProtection="1">
      <alignment horizontal="right" vertical="center" wrapText="1"/>
      <protection locked="0"/>
    </xf>
    <xf numFmtId="3" fontId="26" fillId="3" borderId="39" xfId="5" applyNumberFormat="1" applyFont="1" applyFill="1" applyBorder="1" applyAlignment="1" applyProtection="1">
      <alignment horizontal="right" vertical="center" wrapText="1"/>
      <protection locked="0"/>
    </xf>
    <xf numFmtId="3" fontId="38" fillId="3" borderId="86" xfId="0" applyNumberFormat="1" applyFont="1" applyFill="1" applyBorder="1" applyAlignment="1" applyProtection="1">
      <alignment horizontal="right" vertical="center" wrapText="1"/>
      <protection locked="0"/>
    </xf>
    <xf numFmtId="3" fontId="38" fillId="3" borderId="87" xfId="0" applyNumberFormat="1" applyFont="1" applyFill="1" applyBorder="1" applyAlignment="1" applyProtection="1">
      <alignment horizontal="right" vertical="center" wrapText="1"/>
      <protection locked="0"/>
    </xf>
    <xf numFmtId="3" fontId="38" fillId="3" borderId="40" xfId="0" applyNumberFormat="1" applyFont="1" applyFill="1" applyBorder="1" applyAlignment="1" applyProtection="1">
      <alignment horizontal="right" vertical="center" wrapText="1"/>
      <protection locked="0"/>
    </xf>
    <xf numFmtId="3" fontId="26" fillId="6" borderId="39" xfId="5" applyNumberFormat="1" applyFont="1" applyFill="1" applyBorder="1" applyAlignment="1" applyProtection="1">
      <alignment horizontal="right" vertical="center" wrapText="1"/>
      <protection locked="0"/>
    </xf>
    <xf numFmtId="3" fontId="38" fillId="0" borderId="86" xfId="0" applyNumberFormat="1" applyFont="1" applyFill="1" applyBorder="1" applyAlignment="1">
      <alignment horizontal="right" vertical="center" wrapText="1"/>
    </xf>
    <xf numFmtId="3" fontId="38" fillId="0" borderId="87" xfId="0" applyNumberFormat="1" applyFont="1" applyFill="1" applyBorder="1" applyAlignment="1">
      <alignment horizontal="right" vertical="center" wrapText="1"/>
    </xf>
    <xf numFmtId="3" fontId="38" fillId="0" borderId="40" xfId="0" applyNumberFormat="1" applyFont="1" applyFill="1" applyBorder="1" applyAlignment="1">
      <alignment horizontal="right" vertical="center" wrapText="1"/>
    </xf>
    <xf numFmtId="3" fontId="26" fillId="6" borderId="39" xfId="0" applyNumberFormat="1" applyFont="1" applyFill="1" applyBorder="1" applyAlignment="1">
      <alignment horizontal="right" vertical="center" wrapText="1"/>
    </xf>
    <xf numFmtId="3" fontId="26" fillId="3" borderId="39" xfId="0" applyNumberFormat="1" applyFont="1" applyFill="1" applyBorder="1" applyAlignment="1">
      <alignment horizontal="right" vertical="center" wrapText="1"/>
    </xf>
    <xf numFmtId="3" fontId="38" fillId="3" borderId="86" xfId="0" applyNumberFormat="1" applyFont="1" applyFill="1" applyBorder="1" applyAlignment="1">
      <alignment horizontal="right" vertical="center" wrapText="1"/>
    </xf>
    <xf numFmtId="3" fontId="38" fillId="3" borderId="87" xfId="0" applyNumberFormat="1" applyFont="1" applyFill="1" applyBorder="1" applyAlignment="1">
      <alignment horizontal="right" vertical="center" wrapText="1"/>
    </xf>
    <xf numFmtId="3" fontId="38" fillId="3" borderId="40" xfId="0" applyNumberFormat="1" applyFont="1" applyFill="1" applyBorder="1" applyAlignment="1">
      <alignment horizontal="right" vertical="center" wrapText="1"/>
    </xf>
    <xf numFmtId="3" fontId="26" fillId="3" borderId="41" xfId="0" applyNumberFormat="1" applyFont="1" applyFill="1" applyBorder="1" applyAlignment="1">
      <alignment horizontal="right" vertical="center" wrapText="1"/>
    </xf>
    <xf numFmtId="3" fontId="38" fillId="3" borderId="88" xfId="0" applyNumberFormat="1" applyFont="1" applyFill="1" applyBorder="1" applyAlignment="1">
      <alignment horizontal="right" vertical="center" wrapText="1"/>
    </xf>
    <xf numFmtId="3" fontId="38" fillId="3" borderId="89" xfId="0" applyNumberFormat="1" applyFont="1" applyFill="1" applyBorder="1" applyAlignment="1">
      <alignment horizontal="right" vertical="center" wrapText="1"/>
    </xf>
    <xf numFmtId="3" fontId="38" fillId="3" borderId="42" xfId="0" applyNumberFormat="1" applyFont="1" applyFill="1" applyBorder="1" applyAlignment="1">
      <alignment horizontal="right" vertical="center" wrapText="1"/>
    </xf>
    <xf numFmtId="3" fontId="26" fillId="4" borderId="37" xfId="0" applyNumberFormat="1" applyFont="1" applyFill="1" applyBorder="1" applyAlignment="1">
      <alignment horizontal="right" vertical="center"/>
    </xf>
    <xf numFmtId="3" fontId="26" fillId="4" borderId="84" xfId="0" applyNumberFormat="1" applyFont="1" applyFill="1" applyBorder="1" applyAlignment="1">
      <alignment horizontal="right" vertical="center"/>
    </xf>
    <xf numFmtId="3" fontId="26" fillId="4" borderId="85" xfId="0" applyNumberFormat="1" applyFont="1" applyFill="1" applyBorder="1" applyAlignment="1">
      <alignment horizontal="right" vertical="center"/>
    </xf>
    <xf numFmtId="3" fontId="26" fillId="4" borderId="38" xfId="0" applyNumberFormat="1" applyFont="1" applyFill="1" applyBorder="1" applyAlignment="1">
      <alignment horizontal="right" vertical="center"/>
    </xf>
    <xf numFmtId="3" fontId="26" fillId="4" borderId="43" xfId="0" applyNumberFormat="1" applyFont="1" applyFill="1" applyBorder="1" applyAlignment="1">
      <alignment horizontal="right" vertical="center"/>
    </xf>
    <xf numFmtId="3" fontId="26" fillId="4" borderId="90" xfId="0" applyNumberFormat="1" applyFont="1" applyFill="1" applyBorder="1" applyAlignment="1">
      <alignment horizontal="right" vertical="center"/>
    </xf>
    <xf numFmtId="3" fontId="26" fillId="4" borderId="91" xfId="0" applyNumberFormat="1" applyFont="1" applyFill="1" applyBorder="1" applyAlignment="1">
      <alignment horizontal="right" vertical="center"/>
    </xf>
    <xf numFmtId="3" fontId="26" fillId="4" borderId="44" xfId="0" applyNumberFormat="1" applyFont="1" applyFill="1" applyBorder="1" applyAlignment="1">
      <alignment horizontal="right" vertical="center"/>
    </xf>
    <xf numFmtId="0" fontId="0" fillId="0" borderId="92" xfId="0" applyBorder="1"/>
    <xf numFmtId="0" fontId="0" fillId="0" borderId="93" xfId="0" applyBorder="1"/>
    <xf numFmtId="0" fontId="0" fillId="0" borderId="58" xfId="0" applyBorder="1"/>
    <xf numFmtId="0" fontId="0" fillId="0" borderId="57" xfId="0" applyBorder="1"/>
    <xf numFmtId="0" fontId="21" fillId="4" borderId="94" xfId="0" applyFont="1" applyFill="1" applyBorder="1" applyAlignment="1">
      <alignment horizontal="center" vertical="center"/>
    </xf>
    <xf numFmtId="0" fontId="21" fillId="0" borderId="95" xfId="1" applyFont="1" applyFill="1" applyBorder="1" applyAlignment="1" applyProtection="1">
      <alignment horizontal="left" vertical="center" indent="2"/>
    </xf>
    <xf numFmtId="0" fontId="24" fillId="5" borderId="52" xfId="0" applyFont="1" applyFill="1" applyBorder="1" applyAlignment="1">
      <alignment horizontal="left" vertical="center"/>
    </xf>
    <xf numFmtId="3" fontId="5" fillId="4" borderId="18" xfId="0" applyNumberFormat="1" applyFont="1" applyFill="1" applyBorder="1" applyAlignment="1">
      <alignment horizontal="right" vertical="center"/>
    </xf>
    <xf numFmtId="3" fontId="5" fillId="5" borderId="16" xfId="0" applyNumberFormat="1" applyFont="1" applyFill="1" applyBorder="1" applyAlignment="1">
      <alignment vertical="center"/>
    </xf>
    <xf numFmtId="0" fontId="41" fillId="5" borderId="11" xfId="6" applyFont="1" applyFill="1" applyBorder="1" applyAlignment="1">
      <alignment horizontal="center" vertical="center"/>
    </xf>
    <xf numFmtId="3" fontId="39" fillId="5" borderId="11" xfId="6" applyNumberFormat="1" applyFont="1" applyFill="1" applyBorder="1" applyAlignment="1">
      <alignment horizontal="left" vertical="center" wrapText="1"/>
    </xf>
    <xf numFmtId="3" fontId="39" fillId="5" borderId="11" xfId="6" applyNumberFormat="1" applyFont="1" applyFill="1" applyBorder="1" applyAlignment="1">
      <alignment horizontal="center" vertical="center" wrapText="1"/>
    </xf>
    <xf numFmtId="3" fontId="39" fillId="5" borderId="11" xfId="6" applyNumberFormat="1" applyFont="1" applyFill="1" applyBorder="1" applyAlignment="1">
      <alignment horizontal="center" vertical="center"/>
    </xf>
    <xf numFmtId="4" fontId="39" fillId="5" borderId="11" xfId="6" applyNumberFormat="1" applyFont="1" applyFill="1" applyBorder="1" applyAlignment="1">
      <alignment vertical="center" wrapText="1"/>
    </xf>
    <xf numFmtId="165" fontId="39" fillId="5" borderId="11" xfId="6" applyNumberFormat="1" applyFont="1" applyFill="1" applyBorder="1" applyAlignment="1">
      <alignment vertical="center" wrapText="1"/>
    </xf>
    <xf numFmtId="3" fontId="40" fillId="4" borderId="13" xfId="6" applyNumberFormat="1" applyFont="1" applyFill="1" applyBorder="1" applyAlignment="1">
      <alignment horizontal="center" vertical="center"/>
    </xf>
    <xf numFmtId="3" fontId="42" fillId="4" borderId="14" xfId="6" applyNumberFormat="1" applyFont="1" applyFill="1" applyBorder="1" applyAlignment="1">
      <alignment horizontal="center" vertical="center"/>
    </xf>
    <xf numFmtId="3" fontId="40" fillId="4" borderId="14" xfId="6" applyNumberFormat="1" applyFont="1" applyFill="1" applyBorder="1" applyAlignment="1">
      <alignment horizontal="center" vertical="center"/>
    </xf>
    <xf numFmtId="4" fontId="40" fillId="4" borderId="11" xfId="6" applyNumberFormat="1" applyFont="1" applyFill="1" applyBorder="1" applyAlignment="1">
      <alignment vertical="center"/>
    </xf>
    <xf numFmtId="9" fontId="40" fillId="4" borderId="11" xfId="6" applyNumberFormat="1" applyFont="1" applyFill="1" applyBorder="1" applyAlignment="1">
      <alignment vertical="center"/>
    </xf>
    <xf numFmtId="0" fontId="41" fillId="5" borderId="11" xfId="7" applyFont="1" applyFill="1" applyBorder="1" applyAlignment="1">
      <alignment horizontal="center" vertical="center" wrapText="1"/>
    </xf>
    <xf numFmtId="3" fontId="39" fillId="5" borderId="11" xfId="7" applyNumberFormat="1" applyFont="1" applyFill="1" applyBorder="1" applyAlignment="1" applyProtection="1">
      <alignment horizontal="left" vertical="center" wrapText="1"/>
      <protection locked="0"/>
    </xf>
    <xf numFmtId="3" fontId="39" fillId="5" borderId="11" xfId="7" applyNumberFormat="1" applyFont="1" applyFill="1" applyBorder="1" applyAlignment="1" applyProtection="1">
      <alignment horizontal="center" vertical="center"/>
      <protection locked="0"/>
    </xf>
    <xf numFmtId="4" fontId="39" fillId="5" borderId="11" xfId="7" applyNumberFormat="1" applyFont="1" applyFill="1" applyBorder="1" applyAlignment="1" applyProtection="1">
      <alignment horizontal="right" vertical="center"/>
      <protection locked="0"/>
    </xf>
    <xf numFmtId="0" fontId="41" fillId="5" borderId="10" xfId="7" applyFont="1" applyFill="1" applyBorder="1" applyAlignment="1">
      <alignment horizontal="center" vertical="center" wrapText="1"/>
    </xf>
    <xf numFmtId="3" fontId="39" fillId="5" borderId="10" xfId="7" applyNumberFormat="1" applyFont="1" applyFill="1" applyBorder="1" applyAlignment="1" applyProtection="1">
      <alignment horizontal="left" vertical="center" wrapText="1"/>
      <protection locked="0"/>
    </xf>
    <xf numFmtId="3" fontId="39" fillId="5" borderId="15" xfId="7" applyNumberFormat="1" applyFont="1" applyFill="1" applyBorder="1" applyAlignment="1" applyProtection="1">
      <alignment horizontal="center" vertical="center"/>
      <protection locked="0"/>
    </xf>
    <xf numFmtId="0" fontId="41" fillId="5" borderId="11" xfId="7" applyFont="1" applyFill="1" applyBorder="1" applyAlignment="1">
      <alignment horizontal="center" vertical="center"/>
    </xf>
    <xf numFmtId="3" fontId="39" fillId="5" borderId="11" xfId="7" applyNumberFormat="1" applyFont="1" applyFill="1" applyBorder="1" applyAlignment="1">
      <alignment horizontal="center" vertical="center"/>
    </xf>
    <xf numFmtId="3" fontId="39" fillId="5" borderId="18" xfId="7" applyNumberFormat="1" applyFont="1" applyFill="1" applyBorder="1" applyAlignment="1">
      <alignment horizontal="center" vertical="center"/>
    </xf>
    <xf numFmtId="3" fontId="40" fillId="4" borderId="12" xfId="7" applyNumberFormat="1" applyFont="1" applyFill="1" applyBorder="1" applyAlignment="1">
      <alignment horizontal="center" vertical="center"/>
    </xf>
    <xf numFmtId="4" fontId="40" fillId="4" borderId="12" xfId="7" applyNumberFormat="1" applyFont="1" applyFill="1" applyBorder="1" applyAlignment="1">
      <alignment horizontal="right" vertical="center"/>
    </xf>
    <xf numFmtId="9" fontId="40" fillId="4" borderId="11" xfId="7" applyNumberFormat="1" applyFont="1" applyFill="1" applyBorder="1" applyAlignment="1">
      <alignment horizontal="right" vertical="center"/>
    </xf>
    <xf numFmtId="0" fontId="21" fillId="5" borderId="23" xfId="0" applyFont="1" applyFill="1" applyBorder="1" applyAlignment="1">
      <alignment horizontal="center" vertical="center"/>
    </xf>
    <xf numFmtId="0" fontId="25" fillId="0" borderId="27" xfId="0" applyFont="1" applyBorder="1"/>
    <xf numFmtId="3" fontId="39" fillId="5" borderId="11" xfId="0" applyNumberFormat="1" applyFont="1" applyFill="1" applyBorder="1" applyAlignment="1">
      <alignment horizontal="center" vertical="center"/>
    </xf>
    <xf numFmtId="165" fontId="39" fillId="5" borderId="11" xfId="7" applyNumberFormat="1" applyFont="1" applyFill="1" applyBorder="1" applyAlignment="1" applyProtection="1">
      <alignment horizontal="right" vertical="center"/>
      <protection locked="0"/>
    </xf>
    <xf numFmtId="3" fontId="39" fillId="5" borderId="11" xfId="7" applyNumberFormat="1" applyFont="1" applyFill="1" applyBorder="1" applyAlignment="1" applyProtection="1">
      <alignment horizontal="center" vertical="center" wrapText="1"/>
      <protection locked="0"/>
    </xf>
    <xf numFmtId="3" fontId="39" fillId="5" borderId="11" xfId="7" applyNumberFormat="1" applyFont="1" applyFill="1" applyBorder="1" applyAlignment="1">
      <alignment horizontal="center" vertical="center" wrapText="1"/>
    </xf>
    <xf numFmtId="4" fontId="39" fillId="5" borderId="11" xfId="6" applyNumberFormat="1" applyFont="1" applyFill="1" applyBorder="1" applyAlignment="1">
      <alignment horizontal="right" vertical="center" wrapText="1"/>
    </xf>
    <xf numFmtId="0" fontId="39" fillId="5" borderId="11" xfId="6" applyFont="1" applyFill="1" applyBorder="1" applyAlignment="1">
      <alignment horizontal="center" vertical="center" wrapText="1"/>
    </xf>
    <xf numFmtId="2" fontId="21" fillId="4" borderId="11" xfId="6" applyNumberFormat="1" applyFont="1" applyFill="1" applyBorder="1" applyAlignment="1">
      <alignment horizontal="center" vertical="center" wrapText="1"/>
    </xf>
    <xf numFmtId="49" fontId="41" fillId="5" borderId="11" xfId="6" applyNumberFormat="1" applyFont="1" applyFill="1" applyBorder="1" applyAlignment="1">
      <alignment horizontal="center" vertical="center"/>
    </xf>
    <xf numFmtId="0" fontId="39" fillId="5" borderId="11" xfId="6" applyFont="1" applyFill="1" applyBorder="1" applyAlignment="1">
      <alignment horizontal="center" vertical="center"/>
    </xf>
    <xf numFmtId="3" fontId="39" fillId="5" borderId="11" xfId="6" applyNumberFormat="1" applyFont="1" applyFill="1" applyBorder="1" applyAlignment="1">
      <alignment horizontal="left" vertical="center"/>
    </xf>
    <xf numFmtId="0" fontId="42" fillId="4" borderId="12" xfId="6" applyFont="1" applyFill="1" applyBorder="1" applyAlignment="1">
      <alignment horizontal="center" vertical="center" wrapText="1"/>
    </xf>
    <xf numFmtId="3" fontId="40" fillId="4" borderId="12" xfId="6" applyNumberFormat="1" applyFont="1" applyFill="1" applyBorder="1" applyAlignment="1">
      <alignment horizontal="center" vertical="center"/>
    </xf>
    <xf numFmtId="0" fontId="1" fillId="0" borderId="96" xfId="6" applyBorder="1"/>
    <xf numFmtId="3" fontId="40" fillId="6" borderId="7" xfId="0" applyNumberFormat="1" applyFont="1" applyFill="1" applyBorder="1" applyAlignment="1" applyProtection="1">
      <alignment horizontal="right" vertical="center" wrapText="1"/>
    </xf>
    <xf numFmtId="3" fontId="39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39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9" fillId="0" borderId="7" xfId="5" applyNumberFormat="1" applyFont="1" applyFill="1" applyBorder="1" applyAlignment="1" applyProtection="1">
      <alignment horizontal="right" vertical="center" wrapText="1"/>
      <protection locked="0"/>
    </xf>
    <xf numFmtId="3" fontId="40" fillId="3" borderId="7" xfId="0" applyNumberFormat="1" applyFont="1" applyFill="1" applyBorder="1" applyAlignment="1" applyProtection="1">
      <alignment horizontal="right" vertical="center" wrapText="1"/>
    </xf>
    <xf numFmtId="3" fontId="39" fillId="3" borderId="7" xfId="0" applyNumberFormat="1" applyFont="1" applyFill="1" applyBorder="1" applyAlignment="1" applyProtection="1">
      <alignment horizontal="right" vertical="center" wrapText="1"/>
      <protection locked="0"/>
    </xf>
    <xf numFmtId="3" fontId="39" fillId="3" borderId="7" xfId="5" applyNumberFormat="1" applyFont="1" applyFill="1" applyBorder="1" applyAlignment="1" applyProtection="1">
      <alignment horizontal="right" vertical="center" wrapText="1"/>
      <protection locked="0"/>
    </xf>
    <xf numFmtId="3" fontId="39" fillId="0" borderId="7" xfId="0" applyNumberFormat="1" applyFont="1" applyFill="1" applyBorder="1" applyAlignment="1">
      <alignment horizontal="right" vertical="center" wrapText="1"/>
    </xf>
    <xf numFmtId="3" fontId="40" fillId="6" borderId="7" xfId="0" applyNumberFormat="1" applyFont="1" applyFill="1" applyBorder="1" applyAlignment="1">
      <alignment horizontal="right" vertical="center" wrapText="1"/>
    </xf>
    <xf numFmtId="3" fontId="39" fillId="3" borderId="7" xfId="0" applyNumberFormat="1" applyFont="1" applyFill="1" applyBorder="1" applyAlignment="1">
      <alignment horizontal="right" vertical="center" wrapText="1"/>
    </xf>
    <xf numFmtId="3" fontId="40" fillId="3" borderId="7" xfId="0" applyNumberFormat="1" applyFont="1" applyFill="1" applyBorder="1" applyAlignment="1">
      <alignment horizontal="right" vertical="center" wrapText="1"/>
    </xf>
    <xf numFmtId="3" fontId="40" fillId="3" borderId="8" xfId="0" applyNumberFormat="1" applyFont="1" applyFill="1" applyBorder="1" applyAlignment="1" applyProtection="1">
      <alignment horizontal="right" vertical="center" wrapText="1"/>
    </xf>
    <xf numFmtId="3" fontId="39" fillId="3" borderId="8" xfId="0" applyNumberFormat="1" applyFont="1" applyFill="1" applyBorder="1" applyAlignment="1">
      <alignment horizontal="right" vertical="center" wrapText="1"/>
    </xf>
    <xf numFmtId="3" fontId="40" fillId="3" borderId="8" xfId="0" applyNumberFormat="1" applyFont="1" applyFill="1" applyBorder="1" applyAlignment="1">
      <alignment horizontal="right" vertical="center" wrapText="1"/>
    </xf>
    <xf numFmtId="3" fontId="40" fillId="4" borderId="11" xfId="0" applyNumberFormat="1" applyFont="1" applyFill="1" applyBorder="1" applyAlignment="1">
      <alignment horizontal="right" vertical="center"/>
    </xf>
    <xf numFmtId="3" fontId="39" fillId="5" borderId="11" xfId="0" applyNumberFormat="1" applyFont="1" applyFill="1" applyBorder="1" applyAlignment="1" applyProtection="1">
      <alignment horizontal="right" vertical="center" wrapText="1"/>
      <protection locked="0"/>
    </xf>
    <xf numFmtId="3" fontId="39" fillId="5" borderId="9" xfId="0" applyNumberFormat="1" applyFont="1" applyFill="1" applyBorder="1" applyAlignment="1" applyProtection="1">
      <alignment horizontal="right" vertical="center" wrapText="1"/>
      <protection locked="0"/>
    </xf>
    <xf numFmtId="3" fontId="39" fillId="5" borderId="7" xfId="0" applyNumberFormat="1" applyFont="1" applyFill="1" applyBorder="1" applyAlignment="1" applyProtection="1">
      <alignment horizontal="right" vertical="center" wrapText="1"/>
      <protection locked="0"/>
    </xf>
    <xf numFmtId="3" fontId="39" fillId="5" borderId="66" xfId="0" applyNumberFormat="1" applyFont="1" applyFill="1" applyBorder="1" applyAlignment="1" applyProtection="1">
      <alignment horizontal="right" vertical="center" wrapText="1"/>
      <protection locked="0"/>
    </xf>
    <xf numFmtId="3" fontId="39" fillId="5" borderId="46" xfId="0" applyNumberFormat="1" applyFont="1" applyFill="1" applyBorder="1" applyAlignment="1">
      <alignment horizontal="right" vertical="center" wrapText="1"/>
    </xf>
    <xf numFmtId="3" fontId="39" fillId="5" borderId="68" xfId="0" applyNumberFormat="1" applyFont="1" applyFill="1" applyBorder="1" applyAlignment="1">
      <alignment horizontal="right" vertical="center" wrapText="1"/>
    </xf>
    <xf numFmtId="3" fontId="39" fillId="5" borderId="46" xfId="0" applyNumberFormat="1" applyFont="1" applyFill="1" applyBorder="1" applyAlignment="1" applyProtection="1">
      <alignment horizontal="right" vertical="center" wrapText="1"/>
      <protection locked="0"/>
    </xf>
    <xf numFmtId="3" fontId="39" fillId="5" borderId="97" xfId="0" applyNumberFormat="1" applyFont="1" applyFill="1" applyBorder="1" applyAlignment="1" applyProtection="1">
      <alignment horizontal="right" vertical="center" wrapText="1"/>
      <protection locked="0"/>
    </xf>
    <xf numFmtId="3" fontId="39" fillId="5" borderId="9" xfId="0" applyNumberFormat="1" applyFont="1" applyFill="1" applyBorder="1" applyAlignment="1">
      <alignment horizontal="right" vertical="center" wrapText="1"/>
    </xf>
    <xf numFmtId="3" fontId="39" fillId="5" borderId="7" xfId="0" applyNumberFormat="1" applyFont="1" applyFill="1" applyBorder="1" applyAlignment="1">
      <alignment horizontal="right" vertical="center" wrapText="1"/>
    </xf>
    <xf numFmtId="3" fontId="39" fillId="5" borderId="68" xfId="0" applyNumberFormat="1" applyFont="1" applyFill="1" applyBorder="1" applyAlignment="1" applyProtection="1">
      <alignment horizontal="right" vertical="center" wrapText="1"/>
      <protection locked="0"/>
    </xf>
    <xf numFmtId="3" fontId="39" fillId="5" borderId="70" xfId="0" applyNumberFormat="1" applyFont="1" applyFill="1" applyBorder="1" applyAlignment="1">
      <alignment horizontal="right" vertical="center" wrapText="1"/>
    </xf>
    <xf numFmtId="3" fontId="39" fillId="5" borderId="72" xfId="0" applyNumberFormat="1" applyFont="1" applyFill="1" applyBorder="1" applyAlignment="1" applyProtection="1">
      <alignment horizontal="right" vertical="center" wrapText="1"/>
      <protection locked="0"/>
    </xf>
    <xf numFmtId="3" fontId="39" fillId="5" borderId="72" xfId="0" applyNumberFormat="1" applyFont="1" applyFill="1" applyBorder="1" applyAlignment="1">
      <alignment horizontal="right" vertical="center" wrapText="1"/>
    </xf>
    <xf numFmtId="3" fontId="40" fillId="4" borderId="75" xfId="0" applyNumberFormat="1" applyFont="1" applyFill="1" applyBorder="1" applyAlignment="1">
      <alignment horizontal="right" vertical="center"/>
    </xf>
    <xf numFmtId="3" fontId="39" fillId="5" borderId="19" xfId="7" applyNumberFormat="1" applyFont="1" applyFill="1" applyBorder="1" applyAlignment="1">
      <alignment horizontal="center" vertical="center"/>
    </xf>
    <xf numFmtId="0" fontId="27" fillId="0" borderId="64" xfId="6" applyFont="1" applyFill="1" applyBorder="1" applyAlignment="1">
      <alignment horizontal="left"/>
    </xf>
    <xf numFmtId="0" fontId="41" fillId="0" borderId="11" xfId="6" applyFont="1" applyFill="1" applyBorder="1" applyAlignment="1">
      <alignment horizontal="center" vertical="center"/>
    </xf>
    <xf numFmtId="3" fontId="40" fillId="4" borderId="11" xfId="7" applyNumberFormat="1" applyFont="1" applyFill="1" applyBorder="1" applyAlignment="1">
      <alignment horizontal="right" vertical="center"/>
    </xf>
    <xf numFmtId="0" fontId="1" fillId="0" borderId="17" xfId="7" applyBorder="1"/>
    <xf numFmtId="3" fontId="39" fillId="5" borderId="19" xfId="6" applyNumberFormat="1" applyFont="1" applyFill="1" applyBorder="1" applyAlignment="1">
      <alignment horizontal="left" vertical="center"/>
    </xf>
    <xf numFmtId="0" fontId="41" fillId="5" borderId="19" xfId="6" applyFont="1" applyFill="1" applyBorder="1" applyAlignment="1">
      <alignment horizontal="center" vertical="center"/>
    </xf>
    <xf numFmtId="0" fontId="41" fillId="5" borderId="19" xfId="7" applyFont="1" applyFill="1" applyBorder="1" applyAlignment="1">
      <alignment horizontal="center" vertical="center" wrapText="1"/>
    </xf>
    <xf numFmtId="3" fontId="39" fillId="5" borderId="19" xfId="7" applyNumberFormat="1" applyFont="1" applyFill="1" applyBorder="1" applyAlignment="1" applyProtection="1">
      <alignment horizontal="left" vertical="center" wrapText="1"/>
      <protection locked="0"/>
    </xf>
    <xf numFmtId="3" fontId="39" fillId="5" borderId="18" xfId="7" applyNumberFormat="1" applyFont="1" applyFill="1" applyBorder="1" applyAlignment="1" applyProtection="1">
      <alignment horizontal="left" vertical="center" wrapText="1"/>
      <protection locked="0"/>
    </xf>
    <xf numFmtId="0" fontId="9" fillId="0" borderId="4" xfId="1" applyFont="1" applyBorder="1" applyAlignment="1" applyProtection="1">
      <alignment wrapText="1"/>
    </xf>
    <xf numFmtId="0" fontId="9" fillId="0" borderId="17" xfId="1" applyFont="1" applyBorder="1" applyAlignment="1" applyProtection="1">
      <alignment wrapText="1"/>
    </xf>
    <xf numFmtId="0" fontId="41" fillId="5" borderId="19" xfId="6" applyFont="1" applyFill="1" applyBorder="1" applyAlignment="1">
      <alignment horizontal="center" vertical="center"/>
    </xf>
    <xf numFmtId="0" fontId="41" fillId="5" borderId="16" xfId="6" applyFont="1" applyFill="1" applyBorder="1" applyAlignment="1">
      <alignment horizontal="center" vertical="center"/>
    </xf>
    <xf numFmtId="0" fontId="41" fillId="5" borderId="18" xfId="6" applyFont="1" applyFill="1" applyBorder="1" applyAlignment="1">
      <alignment horizontal="center" vertical="center"/>
    </xf>
    <xf numFmtId="3" fontId="39" fillId="5" borderId="19" xfId="6" applyNumberFormat="1" applyFont="1" applyFill="1" applyBorder="1" applyAlignment="1">
      <alignment horizontal="left" vertical="center" wrapText="1"/>
    </xf>
    <xf numFmtId="3" fontId="39" fillId="5" borderId="16" xfId="6" applyNumberFormat="1" applyFont="1" applyFill="1" applyBorder="1" applyAlignment="1">
      <alignment horizontal="left" vertical="center" wrapText="1"/>
    </xf>
    <xf numFmtId="3" fontId="39" fillId="5" borderId="18" xfId="6" applyNumberFormat="1" applyFont="1" applyFill="1" applyBorder="1" applyAlignment="1">
      <alignment horizontal="left" vertical="center" wrapText="1"/>
    </xf>
    <xf numFmtId="0" fontId="41" fillId="0" borderId="19" xfId="6" applyFont="1" applyFill="1" applyBorder="1" applyAlignment="1">
      <alignment horizontal="center" vertical="center"/>
    </xf>
    <xf numFmtId="0" fontId="41" fillId="0" borderId="18" xfId="6" applyFont="1" applyFill="1" applyBorder="1" applyAlignment="1">
      <alignment horizontal="center" vertical="center"/>
    </xf>
    <xf numFmtId="3" fontId="39" fillId="5" borderId="19" xfId="6" applyNumberFormat="1" applyFont="1" applyFill="1" applyBorder="1" applyAlignment="1">
      <alignment horizontal="left" vertical="center"/>
    </xf>
    <xf numFmtId="3" fontId="39" fillId="5" borderId="18" xfId="6" applyNumberFormat="1" applyFont="1" applyFill="1" applyBorder="1" applyAlignment="1">
      <alignment horizontal="left" vertical="center"/>
    </xf>
    <xf numFmtId="3" fontId="39" fillId="5" borderId="19" xfId="6" applyNumberFormat="1" applyFont="1" applyFill="1" applyBorder="1" applyAlignment="1">
      <alignment horizontal="center" vertical="center" wrapText="1"/>
    </xf>
    <xf numFmtId="3" fontId="39" fillId="5" borderId="18" xfId="6" applyNumberFormat="1" applyFont="1" applyFill="1" applyBorder="1" applyAlignment="1">
      <alignment horizontal="center" vertical="center" wrapText="1"/>
    </xf>
    <xf numFmtId="0" fontId="41" fillId="0" borderId="16" xfId="6" applyFont="1" applyFill="1" applyBorder="1" applyAlignment="1">
      <alignment horizontal="center" vertical="center"/>
    </xf>
    <xf numFmtId="3" fontId="39" fillId="5" borderId="19" xfId="7" applyNumberFormat="1" applyFont="1" applyFill="1" applyBorder="1" applyAlignment="1" applyProtection="1">
      <alignment horizontal="center" vertical="center"/>
      <protection locked="0"/>
    </xf>
    <xf numFmtId="3" fontId="39" fillId="5" borderId="18" xfId="7" applyNumberFormat="1" applyFont="1" applyFill="1" applyBorder="1" applyAlignment="1" applyProtection="1">
      <alignment horizontal="center" vertical="center"/>
      <protection locked="0"/>
    </xf>
    <xf numFmtId="0" fontId="41" fillId="5" borderId="19" xfId="7" applyFont="1" applyFill="1" applyBorder="1" applyAlignment="1">
      <alignment horizontal="center" vertical="center" wrapText="1"/>
    </xf>
    <xf numFmtId="0" fontId="41" fillId="5" borderId="16" xfId="7" applyFont="1" applyFill="1" applyBorder="1" applyAlignment="1">
      <alignment horizontal="center" vertical="center" wrapText="1"/>
    </xf>
    <xf numFmtId="0" fontId="41" fillId="5" borderId="18" xfId="7" applyFont="1" applyFill="1" applyBorder="1" applyAlignment="1">
      <alignment horizontal="center" vertical="center" wrapText="1"/>
    </xf>
    <xf numFmtId="3" fontId="39" fillId="5" borderId="19" xfId="7" applyNumberFormat="1" applyFont="1" applyFill="1" applyBorder="1" applyAlignment="1" applyProtection="1">
      <alignment horizontal="left" vertical="center" wrapText="1"/>
      <protection locked="0"/>
    </xf>
    <xf numFmtId="3" fontId="39" fillId="5" borderId="16" xfId="7" applyNumberFormat="1" applyFont="1" applyFill="1" applyBorder="1" applyAlignment="1" applyProtection="1">
      <alignment horizontal="left" vertical="center" wrapText="1"/>
      <protection locked="0"/>
    </xf>
    <xf numFmtId="3" fontId="39" fillId="5" borderId="18" xfId="7" applyNumberFormat="1" applyFont="1" applyFill="1" applyBorder="1" applyAlignment="1" applyProtection="1">
      <alignment horizontal="left" vertical="center" wrapText="1"/>
      <protection locked="0"/>
    </xf>
    <xf numFmtId="3" fontId="39" fillId="5" borderId="16" xfId="7" applyNumberFormat="1" applyFont="1" applyFill="1" applyBorder="1" applyAlignment="1" applyProtection="1">
      <alignment horizontal="center" vertical="center"/>
      <protection locked="0"/>
    </xf>
  </cellXfs>
  <cellStyles count="8">
    <cellStyle name="Hipervínculo" xfId="1" builtinId="8"/>
    <cellStyle name="Millares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3 2" xfId="7" xr:uid="{00000000-0005-0000-0000-000005000000}"/>
    <cellStyle name="Normal 4" xfId="6" xr:uid="{00000000-0005-0000-0000-000006000000}"/>
    <cellStyle name="Porcentaje" xfId="5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6F2B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157CAE"/>
      <rgbColor rgb="00000080"/>
      <rgbColor rgb="00FF00FF"/>
      <rgbColor rgb="00FFFF00"/>
      <rgbColor rgb="000046A4"/>
      <rgbColor rgb="00800080"/>
      <rgbColor rgb="00800000"/>
      <rgbColor rgb="00008080"/>
      <rgbColor rgb="000000FF"/>
      <rgbColor rgb="0000CCFF"/>
      <rgbColor rgb="00CCFFFF"/>
      <rgbColor rgb="00EFFFE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CFFE5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0</xdr:row>
      <xdr:rowOff>0</xdr:rowOff>
    </xdr:from>
    <xdr:to>
      <xdr:col>5</xdr:col>
      <xdr:colOff>361950</xdr:colOff>
      <xdr:row>0</xdr:row>
      <xdr:rowOff>209550</xdr:rowOff>
    </xdr:to>
    <xdr:sp macro="" textlink="">
      <xdr:nvSpPr>
        <xdr:cNvPr id="21543" name="Text Box 1">
          <a:extLst>
            <a:ext uri="{FF2B5EF4-FFF2-40B4-BE49-F238E27FC236}">
              <a16:creationId xmlns:a16="http://schemas.microsoft.com/office/drawing/2014/main" id="{00000000-0008-0000-0200-000027540000}"/>
            </a:ext>
          </a:extLst>
        </xdr:cNvPr>
        <xdr:cNvSpPr txBox="1">
          <a:spLocks noChangeArrowheads="1"/>
        </xdr:cNvSpPr>
      </xdr:nvSpPr>
      <xdr:spPr bwMode="auto">
        <a:xfrm>
          <a:off x="4457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285750</xdr:colOff>
      <xdr:row>31</xdr:row>
      <xdr:rowOff>0</xdr:rowOff>
    </xdr:from>
    <xdr:to>
      <xdr:col>5</xdr:col>
      <xdr:colOff>361950</xdr:colOff>
      <xdr:row>32</xdr:row>
      <xdr:rowOff>28575</xdr:rowOff>
    </xdr:to>
    <xdr:sp macro="" textlink="">
      <xdr:nvSpPr>
        <xdr:cNvPr id="21544" name="Text Box 4">
          <a:extLst>
            <a:ext uri="{FF2B5EF4-FFF2-40B4-BE49-F238E27FC236}">
              <a16:creationId xmlns:a16="http://schemas.microsoft.com/office/drawing/2014/main" id="{00000000-0008-0000-0200-000028540000}"/>
            </a:ext>
          </a:extLst>
        </xdr:cNvPr>
        <xdr:cNvSpPr txBox="1">
          <a:spLocks noChangeArrowheads="1"/>
        </xdr:cNvSpPr>
      </xdr:nvSpPr>
      <xdr:spPr bwMode="auto">
        <a:xfrm>
          <a:off x="4457700" y="661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285750</xdr:colOff>
      <xdr:row>28</xdr:row>
      <xdr:rowOff>0</xdr:rowOff>
    </xdr:from>
    <xdr:to>
      <xdr:col>5</xdr:col>
      <xdr:colOff>361950</xdr:colOff>
      <xdr:row>29</xdr:row>
      <xdr:rowOff>76200</xdr:rowOff>
    </xdr:to>
    <xdr:sp macro="" textlink="">
      <xdr:nvSpPr>
        <xdr:cNvPr id="21545" name="Text Box 4">
          <a:extLst>
            <a:ext uri="{FF2B5EF4-FFF2-40B4-BE49-F238E27FC236}">
              <a16:creationId xmlns:a16="http://schemas.microsoft.com/office/drawing/2014/main" id="{00000000-0008-0000-0200-000029540000}"/>
            </a:ext>
          </a:extLst>
        </xdr:cNvPr>
        <xdr:cNvSpPr txBox="1">
          <a:spLocks noChangeArrowheads="1"/>
        </xdr:cNvSpPr>
      </xdr:nvSpPr>
      <xdr:spPr bwMode="auto">
        <a:xfrm>
          <a:off x="4457700" y="615315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0</xdr:row>
      <xdr:rowOff>0</xdr:rowOff>
    </xdr:from>
    <xdr:to>
      <xdr:col>5</xdr:col>
      <xdr:colOff>361950</xdr:colOff>
      <xdr:row>0</xdr:row>
      <xdr:rowOff>209550</xdr:rowOff>
    </xdr:to>
    <xdr:sp macro="" textlink="">
      <xdr:nvSpPr>
        <xdr:cNvPr id="5638" name="Text Box 2">
          <a:extLst>
            <a:ext uri="{FF2B5EF4-FFF2-40B4-BE49-F238E27FC236}">
              <a16:creationId xmlns:a16="http://schemas.microsoft.com/office/drawing/2014/main" id="{00000000-0008-0000-0300-000006160000}"/>
            </a:ext>
          </a:extLst>
        </xdr:cNvPr>
        <xdr:cNvSpPr txBox="1">
          <a:spLocks noChangeArrowheads="1"/>
        </xdr:cNvSpPr>
      </xdr:nvSpPr>
      <xdr:spPr bwMode="auto">
        <a:xfrm>
          <a:off x="4457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0</xdr:row>
      <xdr:rowOff>0</xdr:rowOff>
    </xdr:from>
    <xdr:to>
      <xdr:col>5</xdr:col>
      <xdr:colOff>361950</xdr:colOff>
      <xdr:row>0</xdr:row>
      <xdr:rowOff>209550</xdr:rowOff>
    </xdr:to>
    <xdr:sp macro="" textlink="">
      <xdr:nvSpPr>
        <xdr:cNvPr id="4615" name="Text Box 3">
          <a:extLst>
            <a:ext uri="{FF2B5EF4-FFF2-40B4-BE49-F238E27FC236}">
              <a16:creationId xmlns:a16="http://schemas.microsoft.com/office/drawing/2014/main" id="{00000000-0008-0000-0400-000007120000}"/>
            </a:ext>
          </a:extLst>
        </xdr:cNvPr>
        <xdr:cNvSpPr txBox="1">
          <a:spLocks noChangeArrowheads="1"/>
        </xdr:cNvSpPr>
      </xdr:nvSpPr>
      <xdr:spPr bwMode="auto">
        <a:xfrm>
          <a:off x="4457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26</xdr:row>
      <xdr:rowOff>0</xdr:rowOff>
    </xdr:from>
    <xdr:to>
      <xdr:col>3</xdr:col>
      <xdr:colOff>361950</xdr:colOff>
      <xdr:row>27</xdr:row>
      <xdr:rowOff>66675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4476750" y="7172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0</xdr:col>
      <xdr:colOff>2724150</xdr:colOff>
      <xdr:row>0</xdr:row>
      <xdr:rowOff>0</xdr:rowOff>
    </xdr:to>
    <xdr:pic>
      <xdr:nvPicPr>
        <xdr:cNvPr id="22567" name="Picture 1">
          <a:extLst>
            <a:ext uri="{FF2B5EF4-FFF2-40B4-BE49-F238E27FC236}">
              <a16:creationId xmlns:a16="http://schemas.microsoft.com/office/drawing/2014/main" id="{00000000-0008-0000-0700-000027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45" t="52879" r="22755" b="34996"/>
        <a:stretch>
          <a:fillRect/>
        </a:stretch>
      </xdr:blipFill>
      <xdr:spPr bwMode="auto">
        <a:xfrm>
          <a:off x="38100" y="0"/>
          <a:ext cx="268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285750</xdr:colOff>
      <xdr:row>3</xdr:row>
      <xdr:rowOff>0</xdr:rowOff>
    </xdr:from>
    <xdr:to>
      <xdr:col>3</xdr:col>
      <xdr:colOff>361950</xdr:colOff>
      <xdr:row>3</xdr:row>
      <xdr:rowOff>200025</xdr:rowOff>
    </xdr:to>
    <xdr:sp macro="" textlink="">
      <xdr:nvSpPr>
        <xdr:cNvPr id="22568" name="Text Box 2">
          <a:extLst>
            <a:ext uri="{FF2B5EF4-FFF2-40B4-BE49-F238E27FC236}">
              <a16:creationId xmlns:a16="http://schemas.microsoft.com/office/drawing/2014/main" id="{00000000-0008-0000-0700-000028580000}"/>
            </a:ext>
          </a:extLst>
        </xdr:cNvPr>
        <xdr:cNvSpPr txBox="1">
          <a:spLocks noChangeArrowheads="1"/>
        </xdr:cNvSpPr>
      </xdr:nvSpPr>
      <xdr:spPr bwMode="auto">
        <a:xfrm>
          <a:off x="4476750" y="751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3</xdr:row>
      <xdr:rowOff>0</xdr:rowOff>
    </xdr:from>
    <xdr:to>
      <xdr:col>3</xdr:col>
      <xdr:colOff>361950</xdr:colOff>
      <xdr:row>3</xdr:row>
      <xdr:rowOff>200025</xdr:rowOff>
    </xdr:to>
    <xdr:sp macro="" textlink="">
      <xdr:nvSpPr>
        <xdr:cNvPr id="22569" name="Text Box 2">
          <a:extLst>
            <a:ext uri="{FF2B5EF4-FFF2-40B4-BE49-F238E27FC236}">
              <a16:creationId xmlns:a16="http://schemas.microsoft.com/office/drawing/2014/main" id="{00000000-0008-0000-0700-000029580000}"/>
            </a:ext>
          </a:extLst>
        </xdr:cNvPr>
        <xdr:cNvSpPr txBox="1">
          <a:spLocks noChangeArrowheads="1"/>
        </xdr:cNvSpPr>
      </xdr:nvSpPr>
      <xdr:spPr bwMode="auto">
        <a:xfrm>
          <a:off x="4476750" y="6848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26</xdr:row>
      <xdr:rowOff>0</xdr:rowOff>
    </xdr:from>
    <xdr:to>
      <xdr:col>3</xdr:col>
      <xdr:colOff>361950</xdr:colOff>
      <xdr:row>27</xdr:row>
      <xdr:rowOff>38100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5010150" y="6391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285750</xdr:colOff>
      <xdr:row>28</xdr:row>
      <xdr:rowOff>0</xdr:rowOff>
    </xdr:from>
    <xdr:ext cx="76200" cy="200025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4743450" y="7172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3</xdr:row>
      <xdr:rowOff>0</xdr:rowOff>
    </xdr:from>
    <xdr:to>
      <xdr:col>3</xdr:col>
      <xdr:colOff>361950</xdr:colOff>
      <xdr:row>3</xdr:row>
      <xdr:rowOff>238125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4600575" y="52959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285750</xdr:colOff>
      <xdr:row>13</xdr:row>
      <xdr:rowOff>0</xdr:rowOff>
    </xdr:from>
    <xdr:ext cx="76200" cy="23812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5676900" y="7067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2</xdr:row>
      <xdr:rowOff>0</xdr:rowOff>
    </xdr:from>
    <xdr:to>
      <xdr:col>3</xdr:col>
      <xdr:colOff>361950</xdr:colOff>
      <xdr:row>2</xdr:row>
      <xdr:rowOff>228600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5676900" y="68961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indexed="41"/>
    <pageSetUpPr fitToPage="1"/>
  </sheetPr>
  <dimension ref="A1:F87"/>
  <sheetViews>
    <sheetView tabSelected="1" zoomScaleNormal="100" workbookViewId="0"/>
  </sheetViews>
  <sheetFormatPr baseColWidth="10" defaultColWidth="11.453125" defaultRowHeight="12.5" x14ac:dyDescent="0.25"/>
  <cols>
    <col min="1" max="1" width="166.453125" style="70" bestFit="1" customWidth="1"/>
    <col min="2" max="13" width="12.1796875" style="1" customWidth="1"/>
    <col min="14" max="16384" width="11.453125" style="1"/>
  </cols>
  <sheetData>
    <row r="1" spans="1:6" ht="15" customHeight="1" thickTop="1" x14ac:dyDescent="0.25">
      <c r="A1" s="66"/>
    </row>
    <row r="2" spans="1:6" ht="46.5" customHeight="1" x14ac:dyDescent="0.25">
      <c r="A2" s="85" t="s">
        <v>0</v>
      </c>
    </row>
    <row r="3" spans="1:6" ht="13.5" thickBot="1" x14ac:dyDescent="0.35">
      <c r="A3" s="67"/>
      <c r="B3" s="5"/>
    </row>
    <row r="4" spans="1:6" ht="20.149999999999999" customHeight="1" thickTop="1" x14ac:dyDescent="0.25">
      <c r="A4" s="82" t="s">
        <v>1</v>
      </c>
      <c r="B4" s="6"/>
    </row>
    <row r="5" spans="1:6" ht="20.149999999999999" customHeight="1" x14ac:dyDescent="0.25">
      <c r="A5" s="83" t="s">
        <v>2</v>
      </c>
      <c r="B5" s="6"/>
      <c r="E5" s="323"/>
      <c r="F5" s="324"/>
    </row>
    <row r="6" spans="1:6" ht="20.149999999999999" customHeight="1" x14ac:dyDescent="0.25">
      <c r="A6" s="83" t="s">
        <v>3</v>
      </c>
      <c r="B6" s="7"/>
      <c r="C6" s="4"/>
      <c r="D6" s="4"/>
      <c r="E6" s="4"/>
      <c r="F6" s="4"/>
    </row>
    <row r="7" spans="1:6" ht="20.149999999999999" customHeight="1" thickBot="1" x14ac:dyDescent="0.3">
      <c r="A7" s="84" t="s">
        <v>4</v>
      </c>
      <c r="B7" s="6"/>
    </row>
    <row r="8" spans="1:6" ht="8.25" customHeight="1" thickTop="1" thickBot="1" x14ac:dyDescent="0.3">
      <c r="A8" s="68"/>
      <c r="B8" s="6"/>
    </row>
    <row r="9" spans="1:6" ht="20.149999999999999" customHeight="1" thickTop="1" thickBot="1" x14ac:dyDescent="0.3">
      <c r="A9" s="86" t="s">
        <v>5</v>
      </c>
      <c r="B9" s="6"/>
    </row>
    <row r="10" spans="1:6" ht="8.25" customHeight="1" thickTop="1" thickBot="1" x14ac:dyDescent="0.3">
      <c r="A10" s="68"/>
      <c r="B10" s="6"/>
    </row>
    <row r="11" spans="1:6" ht="20.149999999999999" customHeight="1" thickTop="1" thickBot="1" x14ac:dyDescent="0.3">
      <c r="A11" s="86" t="s">
        <v>6</v>
      </c>
      <c r="B11" s="6"/>
    </row>
    <row r="12" spans="1:6" ht="8.25" customHeight="1" thickTop="1" thickBot="1" x14ac:dyDescent="0.3">
      <c r="A12" s="68"/>
      <c r="B12" s="6"/>
    </row>
    <row r="13" spans="1:6" ht="20.149999999999999" customHeight="1" thickTop="1" thickBot="1" x14ac:dyDescent="0.3">
      <c r="A13" s="86" t="s">
        <v>7</v>
      </c>
      <c r="B13" s="6"/>
    </row>
    <row r="14" spans="1:6" ht="8.25" customHeight="1" thickTop="1" thickBot="1" x14ac:dyDescent="0.3">
      <c r="A14" s="69"/>
      <c r="B14" s="6"/>
    </row>
    <row r="15" spans="1:6" ht="20.149999999999999" customHeight="1" thickTop="1" x14ac:dyDescent="0.25">
      <c r="A15" s="240" t="s">
        <v>8</v>
      </c>
      <c r="B15" s="6"/>
    </row>
    <row r="16" spans="1:6" ht="20.149999999999999" customHeight="1" thickBot="1" x14ac:dyDescent="0.3">
      <c r="A16" s="84" t="s">
        <v>9</v>
      </c>
      <c r="B16" s="6"/>
    </row>
    <row r="17" spans="1:2" ht="8.25" customHeight="1" thickTop="1" thickBot="1" x14ac:dyDescent="0.3">
      <c r="A17" s="68"/>
      <c r="B17" s="6"/>
    </row>
    <row r="18" spans="1:2" ht="15.75" customHeight="1" thickTop="1" thickBot="1" x14ac:dyDescent="0.3">
      <c r="A18" s="81" t="s">
        <v>10</v>
      </c>
    </row>
    <row r="19" spans="1:2" ht="19.5" customHeight="1" thickTop="1" x14ac:dyDescent="0.25">
      <c r="A19" s="80"/>
    </row>
    <row r="20" spans="1:2" ht="19.5" customHeight="1" x14ac:dyDescent="0.25"/>
    <row r="21" spans="1:2" ht="19.5" customHeight="1" x14ac:dyDescent="0.25"/>
    <row r="22" spans="1:2" ht="19.5" customHeight="1" x14ac:dyDescent="0.25"/>
    <row r="23" spans="1:2" ht="19.5" customHeight="1" x14ac:dyDescent="0.25"/>
    <row r="24" spans="1:2" ht="19.5" customHeight="1" x14ac:dyDescent="0.25"/>
    <row r="25" spans="1:2" ht="19.5" customHeight="1" x14ac:dyDescent="0.25"/>
    <row r="26" spans="1:2" ht="19.5" customHeight="1" x14ac:dyDescent="0.25"/>
    <row r="27" spans="1:2" ht="19.5" customHeight="1" x14ac:dyDescent="0.25"/>
    <row r="28" spans="1:2" ht="19.5" customHeight="1" x14ac:dyDescent="0.25"/>
    <row r="29" spans="1:2" ht="19.5" customHeight="1" x14ac:dyDescent="0.25"/>
    <row r="30" spans="1:2" ht="19.5" customHeight="1" x14ac:dyDescent="0.25"/>
    <row r="31" spans="1:2" ht="19.5" customHeight="1" x14ac:dyDescent="0.25"/>
    <row r="32" spans="1:2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  <row r="83" ht="19.5" customHeight="1" x14ac:dyDescent="0.25"/>
    <row r="84" ht="19.5" customHeight="1" x14ac:dyDescent="0.25"/>
    <row r="85" ht="19.5" customHeight="1" x14ac:dyDescent="0.25"/>
    <row r="86" ht="19.5" customHeight="1" x14ac:dyDescent="0.25"/>
    <row r="87" ht="19.5" customHeight="1" x14ac:dyDescent="0.25"/>
  </sheetData>
  <mergeCells count="1">
    <mergeCell ref="E5:F5"/>
  </mergeCells>
  <phoneticPr fontId="3" type="noConversion"/>
  <pageMargins left="0.75" right="0.75" top="1" bottom="1" header="0" footer="0"/>
  <pageSetup paperSize="9" scale="8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6"/>
    <pageSetUpPr fitToPage="1"/>
  </sheetPr>
  <dimension ref="A1:H31"/>
  <sheetViews>
    <sheetView zoomScaleNormal="100" workbookViewId="0"/>
  </sheetViews>
  <sheetFormatPr baseColWidth="10" defaultColWidth="11.453125" defaultRowHeight="12.5" x14ac:dyDescent="0.25"/>
  <cols>
    <col min="1" max="1" width="16" style="150" customWidth="1"/>
    <col min="2" max="2" width="55.453125" style="150" customWidth="1"/>
    <col min="3" max="3" width="12" style="150" bestFit="1" customWidth="1"/>
    <col min="4" max="4" width="15.7265625" style="150" customWidth="1"/>
    <col min="5" max="5" width="10.81640625" style="158" bestFit="1" customWidth="1"/>
    <col min="6" max="6" width="9.81640625" style="150" customWidth="1"/>
    <col min="7" max="7" width="10" style="150" customWidth="1"/>
    <col min="8" max="16384" width="11.453125" style="150"/>
  </cols>
  <sheetData>
    <row r="1" spans="1:8" s="145" customFormat="1" ht="42" customHeight="1" thickTop="1" x14ac:dyDescent="0.4">
      <c r="A1" s="140" t="s">
        <v>264</v>
      </c>
      <c r="B1" s="141"/>
      <c r="C1" s="141"/>
      <c r="D1" s="141"/>
      <c r="E1" s="142"/>
      <c r="F1" s="143"/>
      <c r="G1" s="144"/>
    </row>
    <row r="2" spans="1:8" ht="20" x14ac:dyDescent="0.25">
      <c r="A2" s="52" t="s">
        <v>265</v>
      </c>
      <c r="B2" s="146"/>
      <c r="C2" s="147"/>
      <c r="D2" s="147"/>
      <c r="E2" s="148"/>
      <c r="F2" s="149"/>
      <c r="G2" s="149"/>
    </row>
    <row r="3" spans="1:8" s="1" customFormat="1" ht="26.25" customHeight="1" x14ac:dyDescent="0.25">
      <c r="A3" s="127" t="s">
        <v>13</v>
      </c>
      <c r="B3" s="268"/>
      <c r="C3" s="268"/>
      <c r="D3" s="268"/>
      <c r="E3" s="268"/>
      <c r="F3" s="268"/>
      <c r="G3" s="269"/>
    </row>
    <row r="4" spans="1:8" ht="33" customHeight="1" x14ac:dyDescent="0.25">
      <c r="A4" s="151" t="s">
        <v>21</v>
      </c>
      <c r="B4" s="152" t="s">
        <v>216</v>
      </c>
      <c r="C4" s="153" t="s">
        <v>266</v>
      </c>
      <c r="D4" s="152" t="s">
        <v>218</v>
      </c>
      <c r="E4" s="153" t="s">
        <v>219</v>
      </c>
      <c r="F4" s="152" t="s">
        <v>220</v>
      </c>
      <c r="G4" s="152" t="s">
        <v>221</v>
      </c>
    </row>
    <row r="5" spans="1:8" ht="15.75" customHeight="1" x14ac:dyDescent="0.25">
      <c r="A5" s="340" t="s">
        <v>267</v>
      </c>
      <c r="B5" s="343" t="s">
        <v>268</v>
      </c>
      <c r="C5" s="338" t="s">
        <v>269</v>
      </c>
      <c r="D5" s="338" t="s">
        <v>224</v>
      </c>
      <c r="E5" s="270" t="s">
        <v>226</v>
      </c>
      <c r="F5" s="258">
        <v>23</v>
      </c>
      <c r="G5" s="271">
        <v>3.392300363123631E-3</v>
      </c>
    </row>
    <row r="6" spans="1:8" ht="15.75" customHeight="1" x14ac:dyDescent="0.25">
      <c r="A6" s="341"/>
      <c r="B6" s="344"/>
      <c r="C6" s="346"/>
      <c r="D6" s="339"/>
      <c r="E6" s="270" t="s">
        <v>68</v>
      </c>
      <c r="F6" s="258">
        <v>170.66</v>
      </c>
      <c r="G6" s="271">
        <v>2.5170868694377339E-2</v>
      </c>
    </row>
    <row r="7" spans="1:8" ht="15.75" customHeight="1" x14ac:dyDescent="0.25">
      <c r="A7" s="342"/>
      <c r="B7" s="345"/>
      <c r="C7" s="339"/>
      <c r="D7" s="257" t="s">
        <v>270</v>
      </c>
      <c r="E7" s="270" t="s">
        <v>271</v>
      </c>
      <c r="F7" s="258">
        <v>44.86</v>
      </c>
      <c r="G7" s="271">
        <v>6.6164606212924379E-3</v>
      </c>
    </row>
    <row r="8" spans="1:8" ht="19.5" customHeight="1" x14ac:dyDescent="0.25">
      <c r="A8" s="255" t="s">
        <v>272</v>
      </c>
      <c r="B8" s="256" t="s">
        <v>273</v>
      </c>
      <c r="C8" s="263" t="s">
        <v>224</v>
      </c>
      <c r="D8" s="257" t="s">
        <v>225</v>
      </c>
      <c r="E8" s="270" t="s">
        <v>67</v>
      </c>
      <c r="F8" s="258">
        <v>87.44</v>
      </c>
      <c r="G8" s="271">
        <v>1.2896641032675229E-2</v>
      </c>
    </row>
    <row r="9" spans="1:8" ht="24.75" customHeight="1" x14ac:dyDescent="0.25">
      <c r="A9" s="320" t="s">
        <v>227</v>
      </c>
      <c r="B9" s="256" t="s">
        <v>274</v>
      </c>
      <c r="C9" s="263" t="s">
        <v>224</v>
      </c>
      <c r="D9" s="257" t="s">
        <v>225</v>
      </c>
      <c r="E9" s="272" t="s">
        <v>226</v>
      </c>
      <c r="F9" s="258">
        <v>3065.7</v>
      </c>
      <c r="G9" s="271">
        <v>0.45216414014035283</v>
      </c>
    </row>
    <row r="10" spans="1:8" ht="19.5" customHeight="1" x14ac:dyDescent="0.25">
      <c r="A10" s="340" t="s">
        <v>275</v>
      </c>
      <c r="B10" s="343" t="s">
        <v>276</v>
      </c>
      <c r="C10" s="257" t="s">
        <v>277</v>
      </c>
      <c r="D10" s="257" t="s">
        <v>225</v>
      </c>
      <c r="E10" s="272" t="s">
        <v>226</v>
      </c>
      <c r="F10" s="258">
        <v>1294</v>
      </c>
      <c r="G10" s="271">
        <v>0.19085376825573819</v>
      </c>
    </row>
    <row r="11" spans="1:8" ht="19.5" customHeight="1" x14ac:dyDescent="0.25">
      <c r="A11" s="341"/>
      <c r="B11" s="344"/>
      <c r="C11" s="263" t="s">
        <v>254</v>
      </c>
      <c r="D11" s="257" t="s">
        <v>225</v>
      </c>
      <c r="E11" s="272" t="s">
        <v>226</v>
      </c>
      <c r="F11" s="258">
        <v>62.12</v>
      </c>
      <c r="G11" s="271">
        <v>9.1621608068365185E-3</v>
      </c>
    </row>
    <row r="12" spans="1:8" ht="18" customHeight="1" x14ac:dyDescent="0.25">
      <c r="A12" s="342"/>
      <c r="B12" s="345"/>
      <c r="C12" s="257" t="s">
        <v>278</v>
      </c>
      <c r="D12" s="257" t="s">
        <v>225</v>
      </c>
      <c r="E12" s="272" t="s">
        <v>226</v>
      </c>
      <c r="F12" s="258">
        <v>39.799999999999997</v>
      </c>
      <c r="G12" s="271">
        <v>5.870154541405239E-3</v>
      </c>
    </row>
    <row r="13" spans="1:8" ht="19.5" customHeight="1" x14ac:dyDescent="0.25">
      <c r="A13" s="259" t="s">
        <v>279</v>
      </c>
      <c r="B13" s="260" t="s">
        <v>280</v>
      </c>
      <c r="C13" s="261" t="s">
        <v>254</v>
      </c>
      <c r="D13" s="263" t="s">
        <v>224</v>
      </c>
      <c r="E13" s="272" t="s">
        <v>281</v>
      </c>
      <c r="F13" s="258">
        <v>151.44</v>
      </c>
      <c r="G13" s="271">
        <v>2.2336085521367073E-2</v>
      </c>
    </row>
    <row r="14" spans="1:8" ht="37.5" customHeight="1" x14ac:dyDescent="0.25">
      <c r="A14" s="262" t="s">
        <v>282</v>
      </c>
      <c r="B14" s="256" t="s">
        <v>283</v>
      </c>
      <c r="C14" s="257" t="s">
        <v>269</v>
      </c>
      <c r="D14" s="257" t="s">
        <v>284</v>
      </c>
      <c r="E14" s="273" t="s">
        <v>285</v>
      </c>
      <c r="F14" s="258">
        <v>27.86</v>
      </c>
      <c r="G14" s="271">
        <v>4.1091081789836675E-3</v>
      </c>
    </row>
    <row r="15" spans="1:8" ht="19.5" customHeight="1" x14ac:dyDescent="0.25">
      <c r="A15" s="320" t="s">
        <v>286</v>
      </c>
      <c r="B15" s="321" t="s">
        <v>287</v>
      </c>
      <c r="C15" s="257" t="s">
        <v>224</v>
      </c>
      <c r="D15" s="257" t="s">
        <v>225</v>
      </c>
      <c r="E15" s="272" t="s">
        <v>226</v>
      </c>
      <c r="F15" s="258">
        <v>231.61</v>
      </c>
      <c r="G15" s="271">
        <v>3.4160464656654968E-2</v>
      </c>
    </row>
    <row r="16" spans="1:8" s="119" customFormat="1" ht="19.5" customHeight="1" x14ac:dyDescent="0.25">
      <c r="A16" s="319" t="s">
        <v>288</v>
      </c>
      <c r="B16" s="318" t="s">
        <v>289</v>
      </c>
      <c r="C16" s="246" t="s">
        <v>278</v>
      </c>
      <c r="D16" s="263" t="s">
        <v>224</v>
      </c>
      <c r="E16" s="247" t="s">
        <v>67</v>
      </c>
      <c r="F16" s="274">
        <v>12.48</v>
      </c>
      <c r="G16" s="271">
        <v>1.8406916752949094E-3</v>
      </c>
      <c r="H16" s="150"/>
    </row>
    <row r="17" spans="1:7" ht="24" customHeight="1" x14ac:dyDescent="0.25">
      <c r="A17" s="255" t="s">
        <v>290</v>
      </c>
      <c r="B17" s="256" t="s">
        <v>291</v>
      </c>
      <c r="C17" s="263" t="s">
        <v>224</v>
      </c>
      <c r="D17" s="257" t="s">
        <v>225</v>
      </c>
      <c r="E17" s="270" t="s">
        <v>67</v>
      </c>
      <c r="F17" s="258">
        <v>877.34</v>
      </c>
      <c r="G17" s="271">
        <v>0.12940003480795159</v>
      </c>
    </row>
    <row r="18" spans="1:7" ht="22.5" customHeight="1" x14ac:dyDescent="0.25">
      <c r="A18" s="320" t="s">
        <v>292</v>
      </c>
      <c r="B18" s="322" t="s">
        <v>293</v>
      </c>
      <c r="C18" s="264" t="s">
        <v>269</v>
      </c>
      <c r="D18" s="263" t="s">
        <v>224</v>
      </c>
      <c r="E18" s="270" t="s">
        <v>226</v>
      </c>
      <c r="F18" s="258">
        <v>447.36</v>
      </c>
      <c r="G18" s="271">
        <v>6.5981716975955979E-2</v>
      </c>
    </row>
    <row r="19" spans="1:7" ht="23.25" customHeight="1" x14ac:dyDescent="0.25">
      <c r="A19" s="319" t="s">
        <v>294</v>
      </c>
      <c r="B19" s="321" t="s">
        <v>295</v>
      </c>
      <c r="C19" s="313" t="s">
        <v>269</v>
      </c>
      <c r="D19" s="257" t="s">
        <v>270</v>
      </c>
      <c r="E19" s="270" t="s">
        <v>226</v>
      </c>
      <c r="F19" s="258">
        <v>244.39</v>
      </c>
      <c r="G19" s="271">
        <v>3.6045403727990616E-2</v>
      </c>
    </row>
    <row r="20" spans="1:7" ht="19.5" customHeight="1" x14ac:dyDescent="0.25">
      <c r="A20" s="154" t="s">
        <v>17</v>
      </c>
      <c r="B20" s="265"/>
      <c r="C20" s="265"/>
      <c r="D20" s="265"/>
      <c r="E20" s="265"/>
      <c r="F20" s="266">
        <f>F5+F6+F7+F8+F9+F10+F11+F12+F13+F14+F15+F16+F17+F18+F19</f>
        <v>6780.0599999999986</v>
      </c>
      <c r="G20" s="267">
        <v>1</v>
      </c>
    </row>
    <row r="21" spans="1:7" ht="13" thickBot="1" x14ac:dyDescent="0.3">
      <c r="A21" s="155"/>
      <c r="B21" s="155"/>
      <c r="C21" s="155"/>
      <c r="D21" s="155"/>
      <c r="E21" s="156"/>
      <c r="F21" s="155"/>
      <c r="G21" s="157"/>
    </row>
    <row r="22" spans="1:7" ht="13.5" thickTop="1" thickBot="1" x14ac:dyDescent="0.3">
      <c r="A22" s="79" t="s">
        <v>10</v>
      </c>
      <c r="B22" s="76"/>
      <c r="C22" s="76"/>
      <c r="D22" s="76"/>
      <c r="E22" s="76"/>
      <c r="F22" s="76"/>
      <c r="G22" s="76"/>
    </row>
    <row r="23" spans="1:7" ht="13" thickTop="1" x14ac:dyDescent="0.25"/>
    <row r="27" spans="1:7" ht="20" x14ac:dyDescent="0.25">
      <c r="A27" s="52" t="s">
        <v>296</v>
      </c>
    </row>
    <row r="28" spans="1:7" ht="20" x14ac:dyDescent="0.25">
      <c r="A28" s="52" t="s">
        <v>265</v>
      </c>
    </row>
    <row r="29" spans="1:7" x14ac:dyDescent="0.25">
      <c r="A29" s="127" t="s">
        <v>297</v>
      </c>
    </row>
    <row r="30" spans="1:7" ht="30.75" customHeight="1" x14ac:dyDescent="0.25">
      <c r="A30" s="151" t="s">
        <v>21</v>
      </c>
      <c r="B30" s="152" t="s">
        <v>216</v>
      </c>
      <c r="C30" s="153" t="s">
        <v>266</v>
      </c>
      <c r="D30" s="152" t="s">
        <v>218</v>
      </c>
      <c r="E30" s="153" t="s">
        <v>219</v>
      </c>
      <c r="F30" s="152" t="s">
        <v>220</v>
      </c>
    </row>
    <row r="31" spans="1:7" x14ac:dyDescent="0.25">
      <c r="A31" s="154" t="s">
        <v>17</v>
      </c>
      <c r="B31" s="265"/>
      <c r="C31" s="265"/>
      <c r="D31" s="265"/>
      <c r="E31" s="265"/>
      <c r="F31" s="316">
        <v>0</v>
      </c>
      <c r="G31" s="317"/>
    </row>
  </sheetData>
  <mergeCells count="6">
    <mergeCell ref="D5:D6"/>
    <mergeCell ref="A10:A12"/>
    <mergeCell ref="B10:B12"/>
    <mergeCell ref="A5:A7"/>
    <mergeCell ref="B5:B7"/>
    <mergeCell ref="C5:C7"/>
  </mergeCells>
  <pageMargins left="0.75" right="0.75" top="1" bottom="1" header="0" footer="0"/>
  <pageSetup paperSize="9" scale="95" orientation="landscape" r:id="rId1"/>
  <headerFooter alignWithMargins="0"/>
  <ignoredErrors>
    <ignoredError sqref="A5 A13:A16 A18:A19 A8:A9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tabColor indexed="46"/>
    <pageSetUpPr fitToPage="1"/>
  </sheetPr>
  <dimension ref="A1:Q32"/>
  <sheetViews>
    <sheetView zoomScaleNormal="100" workbookViewId="0"/>
  </sheetViews>
  <sheetFormatPr baseColWidth="10" defaultColWidth="9.1796875" defaultRowHeight="13" x14ac:dyDescent="0.3"/>
  <cols>
    <col min="1" max="1" width="33.453125" style="70" customWidth="1"/>
    <col min="2" max="2" width="10.7265625" style="1" customWidth="1"/>
    <col min="3" max="3" width="9.7265625" style="1" customWidth="1"/>
    <col min="4" max="4" width="9.7265625" style="27" customWidth="1"/>
    <col min="5" max="5" width="10.7265625" style="1" customWidth="1"/>
    <col min="6" max="6" width="9.7265625" style="1" customWidth="1"/>
    <col min="7" max="7" width="9.7265625" style="27" customWidth="1"/>
    <col min="8" max="8" width="10.7265625" style="1" customWidth="1"/>
    <col min="9" max="9" width="9.7265625" style="1" customWidth="1"/>
    <col min="10" max="10" width="9.7265625" style="27" customWidth="1"/>
    <col min="11" max="11" width="10.7265625" style="1" customWidth="1"/>
    <col min="12" max="12" width="9.7265625" style="1" customWidth="1"/>
    <col min="13" max="13" width="9.7265625" style="27" customWidth="1"/>
    <col min="14" max="14" width="10.7265625" style="1" customWidth="1"/>
    <col min="15" max="15" width="9.7265625" style="1" customWidth="1"/>
    <col min="16" max="16" width="9.7265625" style="27" customWidth="1"/>
    <col min="17" max="16384" width="9.1796875" style="1"/>
  </cols>
  <sheetData>
    <row r="1" spans="1:17" s="13" customFormat="1" ht="42" customHeight="1" thickTop="1" x14ac:dyDescent="0.4">
      <c r="A1" s="57" t="s">
        <v>11</v>
      </c>
      <c r="B1" s="64"/>
      <c r="C1" s="64"/>
      <c r="D1" s="64"/>
      <c r="E1" s="65"/>
      <c r="F1" s="65"/>
      <c r="G1" s="64"/>
      <c r="H1" s="65"/>
      <c r="I1" s="65"/>
      <c r="J1" s="64"/>
      <c r="K1" s="65"/>
      <c r="L1" s="65"/>
      <c r="M1" s="64"/>
      <c r="N1" s="65"/>
      <c r="O1" s="65"/>
      <c r="P1" s="64"/>
    </row>
    <row r="2" spans="1:17" ht="20" x14ac:dyDescent="0.25">
      <c r="A2" s="52" t="s">
        <v>12</v>
      </c>
      <c r="B2" s="53"/>
      <c r="C2" s="54"/>
      <c r="D2" s="54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6"/>
    </row>
    <row r="3" spans="1:17" ht="26.25" customHeight="1" thickBot="1" x14ac:dyDescent="0.35">
      <c r="A3" s="45" t="s">
        <v>13</v>
      </c>
      <c r="B3" s="16"/>
      <c r="C3" s="16"/>
      <c r="D3" s="16"/>
      <c r="E3" s="16"/>
      <c r="F3" s="16"/>
      <c r="G3" s="46"/>
      <c r="H3" s="2"/>
      <c r="I3" s="2"/>
      <c r="J3" s="47"/>
      <c r="K3" s="2"/>
      <c r="L3" s="2"/>
      <c r="M3" s="47"/>
      <c r="N3" s="2"/>
      <c r="O3" s="2"/>
      <c r="P3" s="47"/>
    </row>
    <row r="4" spans="1:17" ht="26.25" customHeight="1" thickBot="1" x14ac:dyDescent="0.3">
      <c r="A4" s="239"/>
      <c r="B4" s="197"/>
      <c r="C4" s="197"/>
      <c r="D4" s="198"/>
      <c r="E4" s="199"/>
      <c r="F4" s="28"/>
      <c r="G4" s="200" t="s">
        <v>14</v>
      </c>
      <c r="H4" s="200"/>
      <c r="I4" s="28"/>
      <c r="J4" s="201"/>
      <c r="K4" s="199"/>
      <c r="L4" s="28"/>
      <c r="M4" s="202" t="s">
        <v>15</v>
      </c>
      <c r="N4" s="197"/>
      <c r="O4" s="28"/>
      <c r="P4" s="203"/>
    </row>
    <row r="5" spans="1:17" ht="24" customHeight="1" x14ac:dyDescent="0.25">
      <c r="A5" s="29" t="s">
        <v>16</v>
      </c>
      <c r="B5" s="199"/>
      <c r="C5" s="28" t="s">
        <v>17</v>
      </c>
      <c r="D5" s="201"/>
      <c r="E5" s="199"/>
      <c r="F5" s="28" t="s">
        <v>298</v>
      </c>
      <c r="G5" s="201"/>
      <c r="H5" s="199"/>
      <c r="I5" s="28" t="s">
        <v>18</v>
      </c>
      <c r="J5" s="201"/>
      <c r="K5" s="199"/>
      <c r="L5" s="28" t="s">
        <v>19</v>
      </c>
      <c r="M5" s="201"/>
      <c r="N5" s="199"/>
      <c r="O5" s="28" t="s">
        <v>20</v>
      </c>
      <c r="P5" s="203"/>
    </row>
    <row r="6" spans="1:17" ht="36" customHeight="1" x14ac:dyDescent="0.25">
      <c r="A6" s="30" t="s">
        <v>21</v>
      </c>
      <c r="B6" s="38" t="s">
        <v>17</v>
      </c>
      <c r="C6" s="204" t="s">
        <v>22</v>
      </c>
      <c r="D6" s="205" t="s">
        <v>23</v>
      </c>
      <c r="E6" s="38" t="s">
        <v>299</v>
      </c>
      <c r="F6" s="204" t="s">
        <v>22</v>
      </c>
      <c r="G6" s="205" t="s">
        <v>23</v>
      </c>
      <c r="H6" s="38" t="s">
        <v>24</v>
      </c>
      <c r="I6" s="204" t="s">
        <v>22</v>
      </c>
      <c r="J6" s="205" t="s">
        <v>23</v>
      </c>
      <c r="K6" s="38" t="s">
        <v>25</v>
      </c>
      <c r="L6" s="204" t="s">
        <v>22</v>
      </c>
      <c r="M6" s="205" t="s">
        <v>23</v>
      </c>
      <c r="N6" s="38" t="s">
        <v>26</v>
      </c>
      <c r="O6" s="204" t="s">
        <v>22</v>
      </c>
      <c r="P6" s="39" t="s">
        <v>23</v>
      </c>
      <c r="Q6" s="37"/>
    </row>
    <row r="7" spans="1:17" s="9" customFormat="1" ht="13.5" customHeight="1" x14ac:dyDescent="0.25">
      <c r="A7" s="31" t="s">
        <v>27</v>
      </c>
      <c r="B7" s="206">
        <v>0</v>
      </c>
      <c r="C7" s="207">
        <v>0</v>
      </c>
      <c r="D7" s="208">
        <v>0</v>
      </c>
      <c r="E7" s="206">
        <v>0</v>
      </c>
      <c r="F7" s="207">
        <v>0</v>
      </c>
      <c r="G7" s="208">
        <v>0</v>
      </c>
      <c r="H7" s="206">
        <v>0</v>
      </c>
      <c r="I7" s="207">
        <v>0</v>
      </c>
      <c r="J7" s="208">
        <v>0</v>
      </c>
      <c r="K7" s="206">
        <v>0</v>
      </c>
      <c r="L7" s="207">
        <v>0</v>
      </c>
      <c r="M7" s="208">
        <v>0</v>
      </c>
      <c r="N7" s="206">
        <v>0</v>
      </c>
      <c r="O7" s="207">
        <v>0</v>
      </c>
      <c r="P7" s="209">
        <v>0</v>
      </c>
    </row>
    <row r="8" spans="1:17" s="9" customFormat="1" ht="13.5" customHeight="1" x14ac:dyDescent="0.25">
      <c r="A8" s="32" t="s">
        <v>28</v>
      </c>
      <c r="B8" s="206">
        <v>15.943000000000001</v>
      </c>
      <c r="C8" s="207">
        <v>15.936000000000002</v>
      </c>
      <c r="D8" s="208">
        <v>7.0000000000000001E-3</v>
      </c>
      <c r="E8" s="206">
        <v>15.718000000000002</v>
      </c>
      <c r="F8" s="207">
        <v>15.716000000000001</v>
      </c>
      <c r="G8" s="208">
        <v>2E-3</v>
      </c>
      <c r="H8" s="206">
        <v>5.0000000000000001E-3</v>
      </c>
      <c r="I8" s="207">
        <v>0</v>
      </c>
      <c r="J8" s="208">
        <v>5.0000000000000001E-3</v>
      </c>
      <c r="K8" s="206">
        <v>0.22</v>
      </c>
      <c r="L8" s="207">
        <v>0.22</v>
      </c>
      <c r="M8" s="208">
        <v>0</v>
      </c>
      <c r="N8" s="206">
        <v>0</v>
      </c>
      <c r="O8" s="207">
        <v>0</v>
      </c>
      <c r="P8" s="209">
        <v>0</v>
      </c>
    </row>
    <row r="9" spans="1:17" s="9" customFormat="1" ht="13.5" customHeight="1" x14ac:dyDescent="0.25">
      <c r="A9" s="32" t="s">
        <v>29</v>
      </c>
      <c r="B9" s="206">
        <v>0</v>
      </c>
      <c r="C9" s="207">
        <v>0</v>
      </c>
      <c r="D9" s="208">
        <v>0</v>
      </c>
      <c r="E9" s="206">
        <v>0</v>
      </c>
      <c r="F9" s="207">
        <v>0</v>
      </c>
      <c r="G9" s="208">
        <v>0</v>
      </c>
      <c r="H9" s="206">
        <v>0</v>
      </c>
      <c r="I9" s="207">
        <v>0</v>
      </c>
      <c r="J9" s="208">
        <v>0</v>
      </c>
      <c r="K9" s="206">
        <v>0</v>
      </c>
      <c r="L9" s="207">
        <v>0</v>
      </c>
      <c r="M9" s="208">
        <v>0</v>
      </c>
      <c r="N9" s="206">
        <v>0</v>
      </c>
      <c r="O9" s="207">
        <v>0</v>
      </c>
      <c r="P9" s="209">
        <v>0</v>
      </c>
    </row>
    <row r="10" spans="1:17" s="9" customFormat="1" ht="13.5" customHeight="1" x14ac:dyDescent="0.25">
      <c r="A10" s="32" t="s">
        <v>30</v>
      </c>
      <c r="B10" s="206">
        <v>0</v>
      </c>
      <c r="C10" s="207">
        <v>0</v>
      </c>
      <c r="D10" s="208">
        <v>0</v>
      </c>
      <c r="E10" s="206">
        <v>0</v>
      </c>
      <c r="F10" s="207">
        <v>0</v>
      </c>
      <c r="G10" s="208">
        <v>0</v>
      </c>
      <c r="H10" s="206">
        <v>0</v>
      </c>
      <c r="I10" s="207">
        <v>0</v>
      </c>
      <c r="J10" s="208">
        <v>0</v>
      </c>
      <c r="K10" s="206">
        <v>0</v>
      </c>
      <c r="L10" s="207">
        <v>0</v>
      </c>
      <c r="M10" s="208">
        <v>0</v>
      </c>
      <c r="N10" s="206">
        <v>0</v>
      </c>
      <c r="O10" s="207">
        <v>0</v>
      </c>
      <c r="P10" s="209">
        <v>0</v>
      </c>
    </row>
    <row r="11" spans="1:17" s="9" customFormat="1" ht="13.5" customHeight="1" x14ac:dyDescent="0.25">
      <c r="A11" s="33" t="s">
        <v>31</v>
      </c>
      <c r="B11" s="210">
        <v>970.22</v>
      </c>
      <c r="C11" s="211">
        <v>0</v>
      </c>
      <c r="D11" s="212">
        <v>970.22</v>
      </c>
      <c r="E11" s="210">
        <v>678.36</v>
      </c>
      <c r="F11" s="211">
        <v>0</v>
      </c>
      <c r="G11" s="212">
        <v>678.36</v>
      </c>
      <c r="H11" s="210">
        <v>0</v>
      </c>
      <c r="I11" s="211">
        <v>0</v>
      </c>
      <c r="J11" s="212">
        <v>0</v>
      </c>
      <c r="K11" s="210">
        <v>0</v>
      </c>
      <c r="L11" s="211">
        <v>0</v>
      </c>
      <c r="M11" s="212">
        <v>0</v>
      </c>
      <c r="N11" s="210">
        <v>291.86000000000007</v>
      </c>
      <c r="O11" s="211">
        <v>0</v>
      </c>
      <c r="P11" s="213">
        <v>291.86000000000007</v>
      </c>
    </row>
    <row r="12" spans="1:17" s="9" customFormat="1" ht="13.5" customHeight="1" x14ac:dyDescent="0.25">
      <c r="A12" s="32" t="s">
        <v>32</v>
      </c>
      <c r="B12" s="214">
        <v>2200.8990000000003</v>
      </c>
      <c r="C12" s="207">
        <v>1874.0990000000002</v>
      </c>
      <c r="D12" s="208">
        <v>326.79999999999995</v>
      </c>
      <c r="E12" s="214">
        <v>2052.0290000000005</v>
      </c>
      <c r="F12" s="207">
        <v>1735.2970000000003</v>
      </c>
      <c r="G12" s="208">
        <v>316.73199999999997</v>
      </c>
      <c r="H12" s="214">
        <v>0.41899999999999998</v>
      </c>
      <c r="I12" s="207">
        <v>0</v>
      </c>
      <c r="J12" s="208">
        <v>0.41899999999999998</v>
      </c>
      <c r="K12" s="214">
        <v>148.45099999999999</v>
      </c>
      <c r="L12" s="207">
        <v>138.80199999999999</v>
      </c>
      <c r="M12" s="208">
        <v>9.6490000000000009</v>
      </c>
      <c r="N12" s="214">
        <v>0</v>
      </c>
      <c r="O12" s="207">
        <v>0</v>
      </c>
      <c r="P12" s="209">
        <v>0</v>
      </c>
    </row>
    <row r="13" spans="1:17" s="9" customFormat="1" ht="13.5" customHeight="1" x14ac:dyDescent="0.25">
      <c r="A13" s="32" t="s">
        <v>33</v>
      </c>
      <c r="B13" s="214">
        <v>4858.4971000000005</v>
      </c>
      <c r="C13" s="207">
        <v>808.40600000000018</v>
      </c>
      <c r="D13" s="208">
        <v>4050.0911000000001</v>
      </c>
      <c r="E13" s="214">
        <v>3358.8260999999998</v>
      </c>
      <c r="F13" s="207">
        <v>563.35900000000004</v>
      </c>
      <c r="G13" s="208">
        <v>2795.4670999999998</v>
      </c>
      <c r="H13" s="214">
        <v>0</v>
      </c>
      <c r="I13" s="207">
        <v>0</v>
      </c>
      <c r="J13" s="208">
        <v>0</v>
      </c>
      <c r="K13" s="214">
        <v>1499.5580000000002</v>
      </c>
      <c r="L13" s="207">
        <v>244.93400000000003</v>
      </c>
      <c r="M13" s="208">
        <v>1254.6240000000003</v>
      </c>
      <c r="N13" s="214">
        <v>0.113</v>
      </c>
      <c r="O13" s="207">
        <v>0.113</v>
      </c>
      <c r="P13" s="209">
        <v>0</v>
      </c>
    </row>
    <row r="14" spans="1:17" s="9" customFormat="1" ht="13.5" customHeight="1" x14ac:dyDescent="0.25">
      <c r="A14" s="32" t="s">
        <v>34</v>
      </c>
      <c r="B14" s="214">
        <v>6328.0508999999993</v>
      </c>
      <c r="C14" s="215">
        <v>3510.2529999999997</v>
      </c>
      <c r="D14" s="216">
        <v>2817.7978999999996</v>
      </c>
      <c r="E14" s="214">
        <v>2619.3795999999993</v>
      </c>
      <c r="F14" s="215">
        <v>1629.2229999999995</v>
      </c>
      <c r="G14" s="216">
        <v>990.15660000000003</v>
      </c>
      <c r="H14" s="214">
        <v>0</v>
      </c>
      <c r="I14" s="215">
        <v>0</v>
      </c>
      <c r="J14" s="216">
        <v>0</v>
      </c>
      <c r="K14" s="214">
        <v>3708.6713</v>
      </c>
      <c r="L14" s="215">
        <v>1881.0300000000002</v>
      </c>
      <c r="M14" s="216">
        <v>1827.6412999999998</v>
      </c>
      <c r="N14" s="214">
        <v>0</v>
      </c>
      <c r="O14" s="215">
        <v>0</v>
      </c>
      <c r="P14" s="217">
        <v>0</v>
      </c>
    </row>
    <row r="15" spans="1:17" s="9" customFormat="1" ht="13.5" customHeight="1" x14ac:dyDescent="0.25">
      <c r="A15" s="32" t="s">
        <v>35</v>
      </c>
      <c r="B15" s="218">
        <v>201.49555999999995</v>
      </c>
      <c r="C15" s="215">
        <v>186.07476999999994</v>
      </c>
      <c r="D15" s="216">
        <v>15.42079</v>
      </c>
      <c r="E15" s="218">
        <v>142.88096999999996</v>
      </c>
      <c r="F15" s="215">
        <v>128.18350999999996</v>
      </c>
      <c r="G15" s="216">
        <v>14.69746</v>
      </c>
      <c r="H15" s="218">
        <v>0</v>
      </c>
      <c r="I15" s="215">
        <v>0</v>
      </c>
      <c r="J15" s="216">
        <v>0</v>
      </c>
      <c r="K15" s="218">
        <v>58.61459</v>
      </c>
      <c r="L15" s="215">
        <v>57.891260000000003</v>
      </c>
      <c r="M15" s="216">
        <v>0.72333000000000003</v>
      </c>
      <c r="N15" s="218">
        <v>0</v>
      </c>
      <c r="O15" s="215">
        <v>0</v>
      </c>
      <c r="P15" s="217">
        <v>0</v>
      </c>
    </row>
    <row r="16" spans="1:17" s="9" customFormat="1" ht="13.5" customHeight="1" x14ac:dyDescent="0.25">
      <c r="A16" s="33" t="s">
        <v>36</v>
      </c>
      <c r="B16" s="219">
        <v>138308.99299999993</v>
      </c>
      <c r="C16" s="220">
        <v>63340.948999999986</v>
      </c>
      <c r="D16" s="221">
        <v>74968.043999999951</v>
      </c>
      <c r="E16" s="219">
        <v>7415.0460000000012</v>
      </c>
      <c r="F16" s="220">
        <v>4071.2480000000014</v>
      </c>
      <c r="G16" s="221">
        <v>3343.7979999999998</v>
      </c>
      <c r="H16" s="219">
        <v>0</v>
      </c>
      <c r="I16" s="220">
        <v>0</v>
      </c>
      <c r="J16" s="221">
        <v>0</v>
      </c>
      <c r="K16" s="219">
        <v>130893.94699999994</v>
      </c>
      <c r="L16" s="220">
        <v>59269.700999999986</v>
      </c>
      <c r="M16" s="221">
        <v>71624.245999999956</v>
      </c>
      <c r="N16" s="219">
        <v>0</v>
      </c>
      <c r="O16" s="220">
        <v>0</v>
      </c>
      <c r="P16" s="222">
        <v>0</v>
      </c>
    </row>
    <row r="17" spans="1:16" s="9" customFormat="1" ht="13.5" customHeight="1" x14ac:dyDescent="0.25">
      <c r="A17" s="32" t="s">
        <v>37</v>
      </c>
      <c r="B17" s="218">
        <v>42439.643000000004</v>
      </c>
      <c r="C17" s="215">
        <v>29248.635000000006</v>
      </c>
      <c r="D17" s="216">
        <v>13191.007999999996</v>
      </c>
      <c r="E17" s="218">
        <v>21201.510999999995</v>
      </c>
      <c r="F17" s="215">
        <v>9387.8019999999997</v>
      </c>
      <c r="G17" s="216">
        <v>11813.708999999995</v>
      </c>
      <c r="H17" s="218">
        <v>0</v>
      </c>
      <c r="I17" s="215">
        <v>0</v>
      </c>
      <c r="J17" s="216">
        <v>0</v>
      </c>
      <c r="K17" s="218">
        <v>21236.124000000003</v>
      </c>
      <c r="L17" s="215">
        <v>19858.825000000004</v>
      </c>
      <c r="M17" s="216">
        <v>1377.2990000000002</v>
      </c>
      <c r="N17" s="218">
        <v>2.008</v>
      </c>
      <c r="O17" s="215">
        <v>2.008</v>
      </c>
      <c r="P17" s="217">
        <v>0</v>
      </c>
    </row>
    <row r="18" spans="1:16" s="9" customFormat="1" ht="13.5" customHeight="1" x14ac:dyDescent="0.25">
      <c r="A18" s="32" t="s">
        <v>38</v>
      </c>
      <c r="B18" s="218">
        <v>29388.627100000005</v>
      </c>
      <c r="C18" s="215">
        <v>16243.071000000009</v>
      </c>
      <c r="D18" s="216">
        <v>13145.556099999998</v>
      </c>
      <c r="E18" s="218">
        <v>22641.171100000007</v>
      </c>
      <c r="F18" s="215">
        <v>11444.013000000008</v>
      </c>
      <c r="G18" s="216">
        <v>11197.158099999999</v>
      </c>
      <c r="H18" s="218">
        <v>207.92500000000001</v>
      </c>
      <c r="I18" s="215">
        <v>0</v>
      </c>
      <c r="J18" s="216">
        <v>207.92500000000001</v>
      </c>
      <c r="K18" s="218">
        <v>4635.4309999999996</v>
      </c>
      <c r="L18" s="215">
        <v>2922.0179999999996</v>
      </c>
      <c r="M18" s="216">
        <v>1713.4129999999998</v>
      </c>
      <c r="N18" s="218">
        <v>1904.1000000000001</v>
      </c>
      <c r="O18" s="215">
        <v>1877.0400000000002</v>
      </c>
      <c r="P18" s="217">
        <v>27.06</v>
      </c>
    </row>
    <row r="19" spans="1:16" s="9" customFormat="1" ht="13.5" customHeight="1" x14ac:dyDescent="0.25">
      <c r="A19" s="32" t="s">
        <v>39</v>
      </c>
      <c r="B19" s="218">
        <v>34211.454459999986</v>
      </c>
      <c r="C19" s="215">
        <v>25605.641199999984</v>
      </c>
      <c r="D19" s="216">
        <v>8605.8132600000008</v>
      </c>
      <c r="E19" s="218">
        <v>9330.4724999999999</v>
      </c>
      <c r="F19" s="215">
        <v>4861.1633999999985</v>
      </c>
      <c r="G19" s="216">
        <v>4469.3091000000013</v>
      </c>
      <c r="H19" s="218">
        <v>101.36366000000001</v>
      </c>
      <c r="I19" s="215">
        <v>0</v>
      </c>
      <c r="J19" s="216">
        <v>101.36366000000001</v>
      </c>
      <c r="K19" s="218">
        <v>24245.953299999986</v>
      </c>
      <c r="L19" s="215">
        <v>20296.276799999985</v>
      </c>
      <c r="M19" s="216">
        <v>3949.6765</v>
      </c>
      <c r="N19" s="218">
        <v>533.66499999999996</v>
      </c>
      <c r="O19" s="215">
        <v>448.20099999999996</v>
      </c>
      <c r="P19" s="217">
        <v>85.463999999999999</v>
      </c>
    </row>
    <row r="20" spans="1:16" s="9" customFormat="1" ht="13.5" customHeight="1" x14ac:dyDescent="0.25">
      <c r="A20" s="32" t="s">
        <v>40</v>
      </c>
      <c r="B20" s="218">
        <v>2594.8052800000009</v>
      </c>
      <c r="C20" s="215">
        <v>1147.9590000000012</v>
      </c>
      <c r="D20" s="216">
        <v>1446.8462799999998</v>
      </c>
      <c r="E20" s="218">
        <v>94.531999999999996</v>
      </c>
      <c r="F20" s="215">
        <v>38.299999999999997</v>
      </c>
      <c r="G20" s="216">
        <v>56.231999999999999</v>
      </c>
      <c r="H20" s="218">
        <v>20.406999999999996</v>
      </c>
      <c r="I20" s="215">
        <v>0</v>
      </c>
      <c r="J20" s="216">
        <v>20.406999999999996</v>
      </c>
      <c r="K20" s="218">
        <v>2191.1462800000008</v>
      </c>
      <c r="L20" s="215">
        <v>1109.6590000000012</v>
      </c>
      <c r="M20" s="216">
        <v>1081.4872799999998</v>
      </c>
      <c r="N20" s="218">
        <v>288.72000000000003</v>
      </c>
      <c r="O20" s="215">
        <v>0</v>
      </c>
      <c r="P20" s="217">
        <v>288.72000000000003</v>
      </c>
    </row>
    <row r="21" spans="1:16" s="9" customFormat="1" ht="13.5" customHeight="1" x14ac:dyDescent="0.25">
      <c r="A21" s="33" t="s">
        <v>41</v>
      </c>
      <c r="B21" s="219">
        <v>9475.9376099999936</v>
      </c>
      <c r="C21" s="220">
        <v>5092.1554099999948</v>
      </c>
      <c r="D21" s="221">
        <v>4383.7821999999978</v>
      </c>
      <c r="E21" s="219">
        <v>3152.5582999999974</v>
      </c>
      <c r="F21" s="220">
        <v>1523.8179999999982</v>
      </c>
      <c r="G21" s="221">
        <v>1628.7402999999993</v>
      </c>
      <c r="H21" s="219">
        <v>1.1859999999999999</v>
      </c>
      <c r="I21" s="220">
        <v>0</v>
      </c>
      <c r="J21" s="221">
        <v>1.1859999999999999</v>
      </c>
      <c r="K21" s="219">
        <v>6322.1933099999951</v>
      </c>
      <c r="L21" s="220">
        <v>3568.3374099999969</v>
      </c>
      <c r="M21" s="221">
        <v>2753.8558999999982</v>
      </c>
      <c r="N21" s="219">
        <v>0</v>
      </c>
      <c r="O21" s="220">
        <v>0</v>
      </c>
      <c r="P21" s="222">
        <v>0</v>
      </c>
    </row>
    <row r="22" spans="1:16" s="9" customFormat="1" ht="13.5" customHeight="1" x14ac:dyDescent="0.25">
      <c r="A22" s="32" t="s">
        <v>42</v>
      </c>
      <c r="B22" s="218">
        <v>13106.539242342358</v>
      </c>
      <c r="C22" s="215">
        <v>7092.6746241896553</v>
      </c>
      <c r="D22" s="216">
        <v>6013.8646181527038</v>
      </c>
      <c r="E22" s="218">
        <v>4703.3102999999992</v>
      </c>
      <c r="F22" s="215">
        <v>3486.2977999999994</v>
      </c>
      <c r="G22" s="216">
        <v>1217.0124999999998</v>
      </c>
      <c r="H22" s="218">
        <v>2.0335000000000001</v>
      </c>
      <c r="I22" s="215">
        <v>0</v>
      </c>
      <c r="J22" s="216">
        <v>2.0335000000000001</v>
      </c>
      <c r="K22" s="218">
        <v>8367.8514423423585</v>
      </c>
      <c r="L22" s="215">
        <v>3573.5168241896563</v>
      </c>
      <c r="M22" s="216">
        <v>4794.3346181527031</v>
      </c>
      <c r="N22" s="218">
        <v>33.344000000000001</v>
      </c>
      <c r="O22" s="215">
        <v>32.86</v>
      </c>
      <c r="P22" s="217">
        <v>0.48399999999999999</v>
      </c>
    </row>
    <row r="23" spans="1:16" s="9" customFormat="1" ht="13.5" customHeight="1" x14ac:dyDescent="0.25">
      <c r="A23" s="32" t="s">
        <v>43</v>
      </c>
      <c r="B23" s="218">
        <v>20565.343999999994</v>
      </c>
      <c r="C23" s="215">
        <v>1324.9559999999981</v>
      </c>
      <c r="D23" s="216">
        <v>19240.387999999995</v>
      </c>
      <c r="E23" s="218">
        <v>20557.258999999995</v>
      </c>
      <c r="F23" s="215">
        <v>1318.5799999999981</v>
      </c>
      <c r="G23" s="216">
        <v>19238.678999999996</v>
      </c>
      <c r="H23" s="218">
        <v>0</v>
      </c>
      <c r="I23" s="215">
        <v>0</v>
      </c>
      <c r="J23" s="216">
        <v>0</v>
      </c>
      <c r="K23" s="218">
        <v>8.0849999999999991</v>
      </c>
      <c r="L23" s="215">
        <v>6.3759999999999994</v>
      </c>
      <c r="M23" s="216">
        <v>1.7090000000000001</v>
      </c>
      <c r="N23" s="218">
        <v>0</v>
      </c>
      <c r="O23" s="215">
        <v>0</v>
      </c>
      <c r="P23" s="217">
        <v>0</v>
      </c>
    </row>
    <row r="24" spans="1:16" s="9" customFormat="1" ht="13.5" customHeight="1" x14ac:dyDescent="0.25">
      <c r="A24" s="32" t="s">
        <v>44</v>
      </c>
      <c r="B24" s="218">
        <v>1515.4199159999871</v>
      </c>
      <c r="C24" s="215">
        <v>1336.9544559999872</v>
      </c>
      <c r="D24" s="216">
        <v>178.46545999999995</v>
      </c>
      <c r="E24" s="218">
        <v>1354.4588159999873</v>
      </c>
      <c r="F24" s="215">
        <v>1269.6804559999873</v>
      </c>
      <c r="G24" s="216">
        <v>84.778359999999992</v>
      </c>
      <c r="H24" s="218">
        <v>80.350099999999969</v>
      </c>
      <c r="I24" s="215">
        <v>0</v>
      </c>
      <c r="J24" s="216">
        <v>80.350099999999969</v>
      </c>
      <c r="K24" s="218">
        <v>80.611000000000004</v>
      </c>
      <c r="L24" s="215">
        <v>67.274000000000001</v>
      </c>
      <c r="M24" s="216">
        <v>13.337</v>
      </c>
      <c r="N24" s="218">
        <v>0</v>
      </c>
      <c r="O24" s="215">
        <v>0</v>
      </c>
      <c r="P24" s="217">
        <v>0</v>
      </c>
    </row>
    <row r="25" spans="1:16" s="9" customFormat="1" ht="13.5" customHeight="1" x14ac:dyDescent="0.25">
      <c r="A25" s="32" t="s">
        <v>45</v>
      </c>
      <c r="B25" s="218">
        <v>12983.266000000007</v>
      </c>
      <c r="C25" s="215">
        <v>12248.588000000007</v>
      </c>
      <c r="D25" s="216">
        <v>734.678</v>
      </c>
      <c r="E25" s="218">
        <v>12291.508000000007</v>
      </c>
      <c r="F25" s="215">
        <v>12248.588000000007</v>
      </c>
      <c r="G25" s="216">
        <v>42.92</v>
      </c>
      <c r="H25" s="218">
        <v>0</v>
      </c>
      <c r="I25" s="215">
        <v>0</v>
      </c>
      <c r="J25" s="216">
        <v>0</v>
      </c>
      <c r="K25" s="218">
        <v>691.75800000000004</v>
      </c>
      <c r="L25" s="215">
        <v>0</v>
      </c>
      <c r="M25" s="216">
        <v>691.75800000000004</v>
      </c>
      <c r="N25" s="218">
        <v>0</v>
      </c>
      <c r="O25" s="215">
        <v>0</v>
      </c>
      <c r="P25" s="217">
        <v>0</v>
      </c>
    </row>
    <row r="26" spans="1:16" s="9" customFormat="1" ht="13.5" customHeight="1" x14ac:dyDescent="0.25">
      <c r="A26" s="34" t="s">
        <v>46</v>
      </c>
      <c r="B26" s="223">
        <v>7003.4736176576371</v>
      </c>
      <c r="C26" s="224">
        <v>3338.4243709562866</v>
      </c>
      <c r="D26" s="225">
        <v>3665.0492467013505</v>
      </c>
      <c r="E26" s="223">
        <v>72.974000000000004</v>
      </c>
      <c r="F26" s="224">
        <v>72.974000000000004</v>
      </c>
      <c r="G26" s="225">
        <v>0</v>
      </c>
      <c r="H26" s="223">
        <v>0</v>
      </c>
      <c r="I26" s="224">
        <v>0</v>
      </c>
      <c r="J26" s="225">
        <v>0</v>
      </c>
      <c r="K26" s="223">
        <v>6930.4996176576369</v>
      </c>
      <c r="L26" s="224">
        <v>3265.4503709562864</v>
      </c>
      <c r="M26" s="225">
        <v>3665.0492467013505</v>
      </c>
      <c r="N26" s="223">
        <v>0</v>
      </c>
      <c r="O26" s="224">
        <v>0</v>
      </c>
      <c r="P26" s="226">
        <v>0</v>
      </c>
    </row>
    <row r="27" spans="1:16" ht="33" customHeight="1" x14ac:dyDescent="0.25">
      <c r="A27" s="35" t="s">
        <v>17</v>
      </c>
      <c r="B27" s="227">
        <v>326168.60878599982</v>
      </c>
      <c r="C27" s="228">
        <v>172414.77683114589</v>
      </c>
      <c r="D27" s="229">
        <v>153753.83195485399</v>
      </c>
      <c r="E27" s="227">
        <v>111681.99468599999</v>
      </c>
      <c r="F27" s="228">
        <v>53794.243165999986</v>
      </c>
      <c r="G27" s="229">
        <v>57887.751519999998</v>
      </c>
      <c r="H27" s="227">
        <v>413.68925999999999</v>
      </c>
      <c r="I27" s="228">
        <v>0</v>
      </c>
      <c r="J27" s="229">
        <v>413.68925999999999</v>
      </c>
      <c r="K27" s="227">
        <v>211019.11483999994</v>
      </c>
      <c r="L27" s="228">
        <v>116260.3116651459</v>
      </c>
      <c r="M27" s="229">
        <v>94758.803174854009</v>
      </c>
      <c r="N27" s="227">
        <v>3053.81</v>
      </c>
      <c r="O27" s="228">
        <v>2360.2219999999998</v>
      </c>
      <c r="P27" s="230">
        <v>693.58800000000008</v>
      </c>
    </row>
    <row r="28" spans="1:16" ht="33" customHeight="1" thickBot="1" x14ac:dyDescent="0.3">
      <c r="A28" s="36" t="s">
        <v>47</v>
      </c>
      <c r="B28" s="231">
        <v>305407.34999999998</v>
      </c>
      <c r="C28" s="232">
        <v>171110.622</v>
      </c>
      <c r="D28" s="233">
        <v>134296.728</v>
      </c>
      <c r="E28" s="231">
        <v>91169.549999999988</v>
      </c>
      <c r="F28" s="232">
        <v>52490.09</v>
      </c>
      <c r="G28" s="233">
        <v>38679.46</v>
      </c>
      <c r="H28" s="231">
        <v>372.65</v>
      </c>
      <c r="I28" s="232">
        <v>0</v>
      </c>
      <c r="J28" s="233">
        <v>372.65</v>
      </c>
      <c r="K28" s="231">
        <v>210811.34</v>
      </c>
      <c r="L28" s="232">
        <v>116260.31</v>
      </c>
      <c r="M28" s="233">
        <v>94551.03</v>
      </c>
      <c r="N28" s="231">
        <v>3053.81</v>
      </c>
      <c r="O28" s="232">
        <v>2360.2219999999998</v>
      </c>
      <c r="P28" s="234">
        <v>693.58800000000008</v>
      </c>
    </row>
    <row r="29" spans="1:16" ht="7.5" customHeight="1" thickBot="1" x14ac:dyDescent="0.35">
      <c r="A29" s="75"/>
      <c r="B29" s="40"/>
      <c r="C29" s="42"/>
      <c r="D29" s="43"/>
      <c r="E29" s="42"/>
      <c r="F29" s="42"/>
      <c r="G29" s="43"/>
      <c r="H29" s="42"/>
      <c r="I29" s="40"/>
      <c r="J29" s="41"/>
      <c r="K29" s="40"/>
      <c r="L29" s="40"/>
      <c r="M29" s="41"/>
      <c r="N29" s="40"/>
      <c r="O29" s="40"/>
      <c r="P29" s="41"/>
    </row>
    <row r="30" spans="1:16" ht="14.25" customHeight="1" thickTop="1" thickBot="1" x14ac:dyDescent="0.3">
      <c r="A30" s="78" t="s">
        <v>48</v>
      </c>
      <c r="B30" s="73"/>
      <c r="C30" s="73"/>
      <c r="D30" s="73"/>
      <c r="E30" s="73"/>
      <c r="F30" s="74"/>
      <c r="G30" s="235"/>
      <c r="H30" s="236"/>
      <c r="I30" s="236"/>
      <c r="J30" s="236"/>
      <c r="K30" s="236"/>
      <c r="L30" s="236"/>
      <c r="M30" s="236"/>
      <c r="N30" s="236"/>
      <c r="O30" s="236"/>
      <c r="P30" s="236"/>
    </row>
    <row r="31" spans="1:16" ht="14.25" customHeight="1" thickTop="1" thickBot="1" x14ac:dyDescent="0.3">
      <c r="A31" s="79" t="s">
        <v>10</v>
      </c>
      <c r="B31" s="76"/>
      <c r="C31" s="76"/>
      <c r="D31" s="76"/>
      <c r="E31" s="76"/>
      <c r="F31" s="77"/>
      <c r="G31" s="237"/>
      <c r="H31" s="238"/>
      <c r="I31" s="238"/>
      <c r="J31" s="238"/>
      <c r="K31" s="238"/>
      <c r="L31" s="238"/>
      <c r="M31" s="238"/>
      <c r="N31" s="238"/>
      <c r="O31" s="238"/>
      <c r="P31" s="238"/>
    </row>
    <row r="32" spans="1:16" ht="13.5" thickTop="1" x14ac:dyDescent="0.3">
      <c r="B32" s="8"/>
      <c r="C32" s="8"/>
      <c r="D32" s="26"/>
      <c r="E32" s="8"/>
      <c r="F32" s="8"/>
      <c r="G32" s="26"/>
      <c r="H32" s="8"/>
      <c r="I32" s="8"/>
      <c r="J32" s="26"/>
      <c r="K32" s="8"/>
      <c r="L32" s="8"/>
      <c r="M32" s="26"/>
      <c r="N32" s="8"/>
      <c r="O32" s="8"/>
      <c r="P32" s="26"/>
    </row>
  </sheetData>
  <phoneticPr fontId="0" type="noConversion"/>
  <pageMargins left="0.75" right="0.75" top="1" bottom="1" header="0" footer="0"/>
  <pageSetup paperSize="9" scale="7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tabColor indexed="46"/>
    <pageSetUpPr fitToPage="1"/>
  </sheetPr>
  <dimension ref="A1:Q32"/>
  <sheetViews>
    <sheetView zoomScaleNormal="100" workbookViewId="0"/>
  </sheetViews>
  <sheetFormatPr baseColWidth="10" defaultColWidth="9.1796875" defaultRowHeight="13" x14ac:dyDescent="0.3"/>
  <cols>
    <col min="1" max="1" width="33.453125" style="70" customWidth="1"/>
    <col min="2" max="2" width="10.7265625" style="1" customWidth="1"/>
    <col min="3" max="3" width="9.7265625" style="1" customWidth="1"/>
    <col min="4" max="4" width="9.7265625" style="27" customWidth="1"/>
    <col min="5" max="5" width="10.7265625" style="1" customWidth="1"/>
    <col min="6" max="6" width="9.7265625" style="1" customWidth="1"/>
    <col min="7" max="7" width="9.7265625" style="27" customWidth="1"/>
    <col min="8" max="8" width="10.7265625" style="1" customWidth="1"/>
    <col min="9" max="9" width="9.7265625" style="1" customWidth="1"/>
    <col min="10" max="10" width="9.7265625" style="27" customWidth="1"/>
    <col min="11" max="11" width="10.7265625" style="1" customWidth="1"/>
    <col min="12" max="12" width="9.7265625" style="1" customWidth="1"/>
    <col min="13" max="13" width="9.7265625" style="27" customWidth="1"/>
    <col min="14" max="14" width="10.7265625" style="1" customWidth="1"/>
    <col min="15" max="15" width="9.7265625" style="1" customWidth="1"/>
    <col min="16" max="16" width="9.7265625" style="27" customWidth="1"/>
    <col min="17" max="16384" width="9.1796875" style="1"/>
  </cols>
  <sheetData>
    <row r="1" spans="1:17" s="13" customFormat="1" ht="42" customHeight="1" thickTop="1" x14ac:dyDescent="0.4">
      <c r="A1" s="57" t="s">
        <v>49</v>
      </c>
      <c r="B1" s="64"/>
      <c r="C1" s="64"/>
      <c r="D1" s="64"/>
      <c r="E1" s="65"/>
      <c r="F1" s="65"/>
      <c r="G1" s="64"/>
      <c r="H1" s="65"/>
      <c r="I1" s="65"/>
      <c r="J1" s="64"/>
      <c r="K1" s="65"/>
      <c r="L1" s="65"/>
      <c r="M1" s="64"/>
      <c r="N1" s="65"/>
      <c r="O1" s="65"/>
      <c r="P1" s="64"/>
    </row>
    <row r="2" spans="1:17" ht="20" x14ac:dyDescent="0.25">
      <c r="A2" s="52" t="s">
        <v>50</v>
      </c>
      <c r="B2" s="53"/>
      <c r="C2" s="54"/>
      <c r="D2" s="54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6"/>
    </row>
    <row r="3" spans="1:17" ht="26.25" customHeight="1" thickBot="1" x14ac:dyDescent="0.35">
      <c r="A3" s="45" t="s">
        <v>13</v>
      </c>
      <c r="B3" s="16"/>
      <c r="C3" s="16"/>
      <c r="D3" s="16"/>
      <c r="E3" s="16"/>
      <c r="F3" s="16"/>
      <c r="G3" s="46"/>
      <c r="H3" s="2"/>
      <c r="I3" s="2"/>
      <c r="J3" s="47"/>
      <c r="K3" s="2"/>
      <c r="L3" s="2"/>
      <c r="M3" s="47"/>
      <c r="N3" s="2"/>
      <c r="O3" s="2"/>
      <c r="P3" s="47"/>
    </row>
    <row r="4" spans="1:17" ht="26.25" customHeight="1" thickBot="1" x14ac:dyDescent="0.3">
      <c r="A4" s="239"/>
      <c r="B4" s="197"/>
      <c r="C4" s="197"/>
      <c r="D4" s="198"/>
      <c r="E4" s="199"/>
      <c r="F4" s="28"/>
      <c r="G4" s="200" t="s">
        <v>14</v>
      </c>
      <c r="H4" s="200"/>
      <c r="I4" s="28"/>
      <c r="J4" s="201"/>
      <c r="K4" s="199"/>
      <c r="L4" s="28"/>
      <c r="M4" s="202" t="s">
        <v>51</v>
      </c>
      <c r="N4" s="197"/>
      <c r="O4" s="28"/>
      <c r="P4" s="203"/>
    </row>
    <row r="5" spans="1:17" ht="24" customHeight="1" x14ac:dyDescent="0.25">
      <c r="A5" s="29" t="s">
        <v>16</v>
      </c>
      <c r="B5" s="199"/>
      <c r="C5" s="28" t="s">
        <v>17</v>
      </c>
      <c r="D5" s="201"/>
      <c r="E5" s="199"/>
      <c r="F5" s="28" t="s">
        <v>298</v>
      </c>
      <c r="G5" s="201"/>
      <c r="H5" s="199"/>
      <c r="I5" s="28" t="s">
        <v>18</v>
      </c>
      <c r="J5" s="201"/>
      <c r="K5" s="199"/>
      <c r="L5" s="28" t="s">
        <v>19</v>
      </c>
      <c r="M5" s="201"/>
      <c r="N5" s="199"/>
      <c r="O5" s="28" t="s">
        <v>20</v>
      </c>
      <c r="P5" s="203"/>
    </row>
    <row r="6" spans="1:17" ht="36" customHeight="1" x14ac:dyDescent="0.25">
      <c r="A6" s="30" t="s">
        <v>21</v>
      </c>
      <c r="B6" s="38" t="s">
        <v>17</v>
      </c>
      <c r="C6" s="204" t="s">
        <v>22</v>
      </c>
      <c r="D6" s="205" t="s">
        <v>23</v>
      </c>
      <c r="E6" s="38" t="s">
        <v>299</v>
      </c>
      <c r="F6" s="204" t="s">
        <v>22</v>
      </c>
      <c r="G6" s="205" t="s">
        <v>23</v>
      </c>
      <c r="H6" s="38" t="s">
        <v>24</v>
      </c>
      <c r="I6" s="204" t="s">
        <v>22</v>
      </c>
      <c r="J6" s="205" t="s">
        <v>23</v>
      </c>
      <c r="K6" s="38" t="s">
        <v>25</v>
      </c>
      <c r="L6" s="204" t="s">
        <v>22</v>
      </c>
      <c r="M6" s="205" t="s">
        <v>23</v>
      </c>
      <c r="N6" s="38" t="s">
        <v>26</v>
      </c>
      <c r="O6" s="204" t="s">
        <v>22</v>
      </c>
      <c r="P6" s="39" t="s">
        <v>23</v>
      </c>
      <c r="Q6" s="37"/>
    </row>
    <row r="7" spans="1:17" s="9" customFormat="1" ht="13.5" customHeight="1" x14ac:dyDescent="0.25">
      <c r="A7" s="31" t="s">
        <v>27</v>
      </c>
      <c r="B7" s="206">
        <v>0</v>
      </c>
      <c r="C7" s="207">
        <v>0</v>
      </c>
      <c r="D7" s="208">
        <v>0</v>
      </c>
      <c r="E7" s="206">
        <v>0</v>
      </c>
      <c r="F7" s="207">
        <v>0</v>
      </c>
      <c r="G7" s="208">
        <v>0</v>
      </c>
      <c r="H7" s="206">
        <v>0</v>
      </c>
      <c r="I7" s="207">
        <v>0</v>
      </c>
      <c r="J7" s="208">
        <v>0</v>
      </c>
      <c r="K7" s="206">
        <v>0</v>
      </c>
      <c r="L7" s="207">
        <v>0</v>
      </c>
      <c r="M7" s="208">
        <v>0</v>
      </c>
      <c r="N7" s="206">
        <v>0</v>
      </c>
      <c r="O7" s="207">
        <v>0</v>
      </c>
      <c r="P7" s="209">
        <v>0</v>
      </c>
      <c r="Q7" s="44"/>
    </row>
    <row r="8" spans="1:17" s="9" customFormat="1" ht="13.5" customHeight="1" x14ac:dyDescent="0.25">
      <c r="A8" s="32" t="s">
        <v>28</v>
      </c>
      <c r="B8" s="206">
        <v>1.4930000000000001</v>
      </c>
      <c r="C8" s="207">
        <v>1.4930000000000001</v>
      </c>
      <c r="D8" s="208">
        <v>0</v>
      </c>
      <c r="E8" s="206">
        <v>1.4930000000000001</v>
      </c>
      <c r="F8" s="207">
        <v>1.4930000000000001</v>
      </c>
      <c r="G8" s="208">
        <v>0</v>
      </c>
      <c r="H8" s="206">
        <v>0</v>
      </c>
      <c r="I8" s="207">
        <v>0</v>
      </c>
      <c r="J8" s="208">
        <v>0</v>
      </c>
      <c r="K8" s="206">
        <v>0</v>
      </c>
      <c r="L8" s="207">
        <v>0</v>
      </c>
      <c r="M8" s="208">
        <v>0</v>
      </c>
      <c r="N8" s="206">
        <v>0</v>
      </c>
      <c r="O8" s="207">
        <v>0</v>
      </c>
      <c r="P8" s="209">
        <v>0</v>
      </c>
      <c r="Q8" s="44"/>
    </row>
    <row r="9" spans="1:17" s="9" customFormat="1" ht="13.5" customHeight="1" x14ac:dyDescent="0.25">
      <c r="A9" s="32" t="s">
        <v>29</v>
      </c>
      <c r="B9" s="206">
        <v>0</v>
      </c>
      <c r="C9" s="207">
        <v>0</v>
      </c>
      <c r="D9" s="208">
        <v>0</v>
      </c>
      <c r="E9" s="206">
        <v>0</v>
      </c>
      <c r="F9" s="207">
        <v>0</v>
      </c>
      <c r="G9" s="208">
        <v>0</v>
      </c>
      <c r="H9" s="206">
        <v>0</v>
      </c>
      <c r="I9" s="207">
        <v>0</v>
      </c>
      <c r="J9" s="208">
        <v>0</v>
      </c>
      <c r="K9" s="206">
        <v>0</v>
      </c>
      <c r="L9" s="207">
        <v>0</v>
      </c>
      <c r="M9" s="208">
        <v>0</v>
      </c>
      <c r="N9" s="206">
        <v>0</v>
      </c>
      <c r="O9" s="207">
        <v>0</v>
      </c>
      <c r="P9" s="209">
        <v>0</v>
      </c>
      <c r="Q9" s="44"/>
    </row>
    <row r="10" spans="1:17" s="9" customFormat="1" ht="13.5" customHeight="1" x14ac:dyDescent="0.25">
      <c r="A10" s="32" t="s">
        <v>30</v>
      </c>
      <c r="B10" s="206">
        <v>0</v>
      </c>
      <c r="C10" s="207">
        <v>0</v>
      </c>
      <c r="D10" s="208">
        <v>0</v>
      </c>
      <c r="E10" s="206">
        <v>0</v>
      </c>
      <c r="F10" s="207">
        <v>0</v>
      </c>
      <c r="G10" s="208">
        <v>0</v>
      </c>
      <c r="H10" s="206">
        <v>0</v>
      </c>
      <c r="I10" s="207">
        <v>0</v>
      </c>
      <c r="J10" s="208">
        <v>0</v>
      </c>
      <c r="K10" s="206">
        <v>0</v>
      </c>
      <c r="L10" s="207">
        <v>0</v>
      </c>
      <c r="M10" s="208">
        <v>0</v>
      </c>
      <c r="N10" s="206">
        <v>0</v>
      </c>
      <c r="O10" s="207">
        <v>0</v>
      </c>
      <c r="P10" s="209">
        <v>0</v>
      </c>
      <c r="Q10" s="44"/>
    </row>
    <row r="11" spans="1:17" s="9" customFormat="1" ht="13.5" customHeight="1" x14ac:dyDescent="0.25">
      <c r="A11" s="33" t="s">
        <v>31</v>
      </c>
      <c r="B11" s="210">
        <v>0</v>
      </c>
      <c r="C11" s="211">
        <v>0</v>
      </c>
      <c r="D11" s="212">
        <v>0</v>
      </c>
      <c r="E11" s="210">
        <v>0</v>
      </c>
      <c r="F11" s="211">
        <v>0</v>
      </c>
      <c r="G11" s="212">
        <v>0</v>
      </c>
      <c r="H11" s="210">
        <v>0</v>
      </c>
      <c r="I11" s="211">
        <v>0</v>
      </c>
      <c r="J11" s="212">
        <v>0</v>
      </c>
      <c r="K11" s="210">
        <v>0</v>
      </c>
      <c r="L11" s="211">
        <v>0</v>
      </c>
      <c r="M11" s="212">
        <v>0</v>
      </c>
      <c r="N11" s="210">
        <v>0</v>
      </c>
      <c r="O11" s="211">
        <v>0</v>
      </c>
      <c r="P11" s="213">
        <v>0</v>
      </c>
      <c r="Q11" s="44"/>
    </row>
    <row r="12" spans="1:17" s="9" customFormat="1" ht="13.5" customHeight="1" x14ac:dyDescent="0.25">
      <c r="A12" s="32" t="s">
        <v>32</v>
      </c>
      <c r="B12" s="214">
        <v>217.13899999999998</v>
      </c>
      <c r="C12" s="207">
        <v>190.30699999999999</v>
      </c>
      <c r="D12" s="208">
        <v>26.832000000000001</v>
      </c>
      <c r="E12" s="214">
        <v>80.145999999999987</v>
      </c>
      <c r="F12" s="207">
        <v>53.313999999999993</v>
      </c>
      <c r="G12" s="208">
        <v>26.832000000000001</v>
      </c>
      <c r="H12" s="214">
        <v>0</v>
      </c>
      <c r="I12" s="207">
        <v>0</v>
      </c>
      <c r="J12" s="208">
        <v>0</v>
      </c>
      <c r="K12" s="214">
        <v>136.99299999999999</v>
      </c>
      <c r="L12" s="207">
        <v>136.99299999999999</v>
      </c>
      <c r="M12" s="208">
        <v>0</v>
      </c>
      <c r="N12" s="214">
        <v>0</v>
      </c>
      <c r="O12" s="207">
        <v>0</v>
      </c>
      <c r="P12" s="209">
        <v>0</v>
      </c>
      <c r="Q12" s="44"/>
    </row>
    <row r="13" spans="1:17" s="9" customFormat="1" ht="13.5" customHeight="1" x14ac:dyDescent="0.25">
      <c r="A13" s="32" t="s">
        <v>33</v>
      </c>
      <c r="B13" s="214">
        <v>2913.8219999999997</v>
      </c>
      <c r="C13" s="207">
        <v>86.941000000000003</v>
      </c>
      <c r="D13" s="208">
        <v>2826.8809999999999</v>
      </c>
      <c r="E13" s="214">
        <v>2078.0369999999998</v>
      </c>
      <c r="F13" s="207">
        <v>49.837000000000003</v>
      </c>
      <c r="G13" s="208">
        <v>2028.1999999999998</v>
      </c>
      <c r="H13" s="214">
        <v>0</v>
      </c>
      <c r="I13" s="207">
        <v>0</v>
      </c>
      <c r="J13" s="208">
        <v>0</v>
      </c>
      <c r="K13" s="214">
        <v>835.78500000000008</v>
      </c>
      <c r="L13" s="207">
        <v>37.103999999999999</v>
      </c>
      <c r="M13" s="208">
        <v>798.68100000000004</v>
      </c>
      <c r="N13" s="214">
        <v>0</v>
      </c>
      <c r="O13" s="207">
        <v>0</v>
      </c>
      <c r="P13" s="209">
        <v>0</v>
      </c>
      <c r="Q13" s="44"/>
    </row>
    <row r="14" spans="1:17" s="9" customFormat="1" ht="13.5" customHeight="1" x14ac:dyDescent="0.25">
      <c r="A14" s="32" t="s">
        <v>34</v>
      </c>
      <c r="B14" s="214">
        <v>2402.6374999999998</v>
      </c>
      <c r="C14" s="215">
        <v>934.22499999999991</v>
      </c>
      <c r="D14" s="216">
        <v>1468.4124999999997</v>
      </c>
      <c r="E14" s="214">
        <v>618.45349999999985</v>
      </c>
      <c r="F14" s="215">
        <v>158.12699999999998</v>
      </c>
      <c r="G14" s="216">
        <v>460.32649999999984</v>
      </c>
      <c r="H14" s="214">
        <v>0</v>
      </c>
      <c r="I14" s="215">
        <v>0</v>
      </c>
      <c r="J14" s="216">
        <v>0</v>
      </c>
      <c r="K14" s="214">
        <v>1784.1839999999997</v>
      </c>
      <c r="L14" s="215">
        <v>776.09799999999996</v>
      </c>
      <c r="M14" s="216">
        <v>1008.0859999999998</v>
      </c>
      <c r="N14" s="214">
        <v>0</v>
      </c>
      <c r="O14" s="215">
        <v>0</v>
      </c>
      <c r="P14" s="217">
        <v>0</v>
      </c>
      <c r="Q14" s="44"/>
    </row>
    <row r="15" spans="1:17" s="9" customFormat="1" ht="13.5" customHeight="1" x14ac:dyDescent="0.25">
      <c r="A15" s="32" t="s">
        <v>35</v>
      </c>
      <c r="B15" s="218">
        <v>13.047599999999999</v>
      </c>
      <c r="C15" s="215">
        <v>4.3020000000000005</v>
      </c>
      <c r="D15" s="216">
        <v>8.7455999999999996</v>
      </c>
      <c r="E15" s="218">
        <v>10.8733</v>
      </c>
      <c r="F15" s="215">
        <v>2.1630000000000003</v>
      </c>
      <c r="G15" s="216">
        <v>8.7103000000000002</v>
      </c>
      <c r="H15" s="218">
        <v>0</v>
      </c>
      <c r="I15" s="215">
        <v>0</v>
      </c>
      <c r="J15" s="216">
        <v>0</v>
      </c>
      <c r="K15" s="218">
        <v>2.1743000000000001</v>
      </c>
      <c r="L15" s="215">
        <v>2.1390000000000002</v>
      </c>
      <c r="M15" s="216">
        <v>3.5300000000000005E-2</v>
      </c>
      <c r="N15" s="218">
        <v>0</v>
      </c>
      <c r="O15" s="215">
        <v>0</v>
      </c>
      <c r="P15" s="217">
        <v>0</v>
      </c>
      <c r="Q15" s="44"/>
    </row>
    <row r="16" spans="1:17" s="9" customFormat="1" ht="13.5" customHeight="1" x14ac:dyDescent="0.25">
      <c r="A16" s="33" t="s">
        <v>36</v>
      </c>
      <c r="B16" s="219">
        <v>20374.463000000003</v>
      </c>
      <c r="C16" s="220">
        <v>14455.015000000001</v>
      </c>
      <c r="D16" s="221">
        <v>5919.4480000000003</v>
      </c>
      <c r="E16" s="219">
        <v>2307.0450000000001</v>
      </c>
      <c r="F16" s="220">
        <v>988.69500000000005</v>
      </c>
      <c r="G16" s="221">
        <v>1318.35</v>
      </c>
      <c r="H16" s="219">
        <v>0</v>
      </c>
      <c r="I16" s="220">
        <v>0</v>
      </c>
      <c r="J16" s="221">
        <v>0</v>
      </c>
      <c r="K16" s="219">
        <v>18067.418000000001</v>
      </c>
      <c r="L16" s="220">
        <v>13466.320000000002</v>
      </c>
      <c r="M16" s="221">
        <v>4601.098</v>
      </c>
      <c r="N16" s="219">
        <v>0</v>
      </c>
      <c r="O16" s="220">
        <v>0</v>
      </c>
      <c r="P16" s="222">
        <v>0</v>
      </c>
      <c r="Q16" s="44"/>
    </row>
    <row r="17" spans="1:17" s="9" customFormat="1" ht="13.5" customHeight="1" x14ac:dyDescent="0.25">
      <c r="A17" s="32" t="s">
        <v>37</v>
      </c>
      <c r="B17" s="218">
        <v>7923.8659999999963</v>
      </c>
      <c r="C17" s="215">
        <v>1632.5929999999998</v>
      </c>
      <c r="D17" s="216">
        <v>6291.2729999999965</v>
      </c>
      <c r="E17" s="218">
        <v>6961.6339999999964</v>
      </c>
      <c r="F17" s="215">
        <v>960.86099999999999</v>
      </c>
      <c r="G17" s="216">
        <v>6000.7729999999965</v>
      </c>
      <c r="H17" s="218">
        <v>0</v>
      </c>
      <c r="I17" s="215">
        <v>0</v>
      </c>
      <c r="J17" s="216">
        <v>0</v>
      </c>
      <c r="K17" s="218">
        <v>962.23199999999997</v>
      </c>
      <c r="L17" s="215">
        <v>671.73199999999997</v>
      </c>
      <c r="M17" s="216">
        <v>290.49999999999994</v>
      </c>
      <c r="N17" s="218">
        <v>0</v>
      </c>
      <c r="O17" s="215">
        <v>0</v>
      </c>
      <c r="P17" s="217">
        <v>0</v>
      </c>
      <c r="Q17" s="44"/>
    </row>
    <row r="18" spans="1:17" s="9" customFormat="1" ht="13.5" customHeight="1" x14ac:dyDescent="0.25">
      <c r="A18" s="32" t="s">
        <v>38</v>
      </c>
      <c r="B18" s="218">
        <v>5360.1639999999989</v>
      </c>
      <c r="C18" s="215">
        <v>1286.4480000000001</v>
      </c>
      <c r="D18" s="216">
        <v>4073.7159999999985</v>
      </c>
      <c r="E18" s="218">
        <v>4900.3649999999989</v>
      </c>
      <c r="F18" s="215">
        <v>1008.6180000000001</v>
      </c>
      <c r="G18" s="216">
        <v>3891.7469999999985</v>
      </c>
      <c r="H18" s="218">
        <v>150.20499999999998</v>
      </c>
      <c r="I18" s="215">
        <v>0</v>
      </c>
      <c r="J18" s="216">
        <v>150.20499999999998</v>
      </c>
      <c r="K18" s="218">
        <v>256.13400000000007</v>
      </c>
      <c r="L18" s="215">
        <v>224.37000000000006</v>
      </c>
      <c r="M18" s="216">
        <v>31.763999999999999</v>
      </c>
      <c r="N18" s="218">
        <v>53.459999999999994</v>
      </c>
      <c r="O18" s="215">
        <v>53.459999999999994</v>
      </c>
      <c r="P18" s="217">
        <v>0</v>
      </c>
      <c r="Q18" s="44"/>
    </row>
    <row r="19" spans="1:17" s="9" customFormat="1" ht="13.5" customHeight="1" x14ac:dyDescent="0.25">
      <c r="A19" s="32" t="s">
        <v>39</v>
      </c>
      <c r="B19" s="218">
        <v>5337.1620999999959</v>
      </c>
      <c r="C19" s="215">
        <v>3685.7619999999961</v>
      </c>
      <c r="D19" s="216">
        <v>1651.4000999999994</v>
      </c>
      <c r="E19" s="218">
        <v>1377.5194999999999</v>
      </c>
      <c r="F19" s="215">
        <v>406.68940000000009</v>
      </c>
      <c r="G19" s="216">
        <v>970.83009999999967</v>
      </c>
      <c r="H19" s="218">
        <v>13.549999999999999</v>
      </c>
      <c r="I19" s="215">
        <v>0</v>
      </c>
      <c r="J19" s="216">
        <v>13.549999999999999</v>
      </c>
      <c r="K19" s="218">
        <v>3922.4685999999961</v>
      </c>
      <c r="L19" s="215">
        <v>3273.892599999996</v>
      </c>
      <c r="M19" s="216">
        <v>648.57599999999991</v>
      </c>
      <c r="N19" s="218">
        <v>23.623999999999999</v>
      </c>
      <c r="O19" s="215">
        <v>5.18</v>
      </c>
      <c r="P19" s="217">
        <v>18.443999999999999</v>
      </c>
      <c r="Q19" s="44"/>
    </row>
    <row r="20" spans="1:17" s="9" customFormat="1" ht="13.5" customHeight="1" x14ac:dyDescent="0.25">
      <c r="A20" s="32" t="s">
        <v>40</v>
      </c>
      <c r="B20" s="218">
        <v>913.03307999999981</v>
      </c>
      <c r="C20" s="215">
        <v>157.70999999999989</v>
      </c>
      <c r="D20" s="216">
        <v>755.32307999999989</v>
      </c>
      <c r="E20" s="218">
        <v>69</v>
      </c>
      <c r="F20" s="215">
        <v>21</v>
      </c>
      <c r="G20" s="216">
        <v>48</v>
      </c>
      <c r="H20" s="218">
        <v>1.0469999999999999</v>
      </c>
      <c r="I20" s="215">
        <v>0</v>
      </c>
      <c r="J20" s="216">
        <v>1.0469999999999999</v>
      </c>
      <c r="K20" s="218">
        <v>554.26607999999976</v>
      </c>
      <c r="L20" s="215">
        <v>136.70999999999989</v>
      </c>
      <c r="M20" s="216">
        <v>417.55607999999984</v>
      </c>
      <c r="N20" s="218">
        <v>288.72000000000003</v>
      </c>
      <c r="O20" s="215">
        <v>0</v>
      </c>
      <c r="P20" s="217">
        <v>288.72000000000003</v>
      </c>
      <c r="Q20" s="44"/>
    </row>
    <row r="21" spans="1:17" s="9" customFormat="1" ht="13.5" customHeight="1" x14ac:dyDescent="0.25">
      <c r="A21" s="33" t="s">
        <v>41</v>
      </c>
      <c r="B21" s="219">
        <v>2473.6428999999998</v>
      </c>
      <c r="C21" s="220">
        <v>969.5621000000001</v>
      </c>
      <c r="D21" s="221">
        <v>1504.0807999999995</v>
      </c>
      <c r="E21" s="219">
        <v>582.5825999999995</v>
      </c>
      <c r="F21" s="220">
        <v>216.00149999999996</v>
      </c>
      <c r="G21" s="221">
        <v>366.58109999999959</v>
      </c>
      <c r="H21" s="219">
        <v>0.14599999999999999</v>
      </c>
      <c r="I21" s="220">
        <v>0</v>
      </c>
      <c r="J21" s="221">
        <v>0.14599999999999999</v>
      </c>
      <c r="K21" s="219">
        <v>1890.9142999999999</v>
      </c>
      <c r="L21" s="220">
        <v>753.56060000000014</v>
      </c>
      <c r="M21" s="221">
        <v>1137.3536999999999</v>
      </c>
      <c r="N21" s="219">
        <v>0</v>
      </c>
      <c r="O21" s="220">
        <v>0</v>
      </c>
      <c r="P21" s="222">
        <v>0</v>
      </c>
      <c r="Q21" s="44"/>
    </row>
    <row r="22" spans="1:17" s="9" customFormat="1" ht="13.5" customHeight="1" x14ac:dyDescent="0.25">
      <c r="A22" s="32" t="s">
        <v>42</v>
      </c>
      <c r="B22" s="218">
        <v>3162.7152074873097</v>
      </c>
      <c r="C22" s="215">
        <v>1964.1424879525052</v>
      </c>
      <c r="D22" s="216">
        <v>1198.5727195348045</v>
      </c>
      <c r="E22" s="218">
        <v>865.44219999999996</v>
      </c>
      <c r="F22" s="215">
        <v>500.79779999999994</v>
      </c>
      <c r="G22" s="216">
        <v>364.64440000000002</v>
      </c>
      <c r="H22" s="218">
        <v>0</v>
      </c>
      <c r="I22" s="215">
        <v>0</v>
      </c>
      <c r="J22" s="216">
        <v>0</v>
      </c>
      <c r="K22" s="218">
        <v>2297.2730074873098</v>
      </c>
      <c r="L22" s="215">
        <v>1463.3446879525052</v>
      </c>
      <c r="M22" s="216">
        <v>833.92831953480447</v>
      </c>
      <c r="N22" s="218">
        <v>0</v>
      </c>
      <c r="O22" s="215">
        <v>0</v>
      </c>
      <c r="P22" s="217">
        <v>0</v>
      </c>
      <c r="Q22" s="44"/>
    </row>
    <row r="23" spans="1:17" s="9" customFormat="1" ht="13.5" customHeight="1" x14ac:dyDescent="0.25">
      <c r="A23" s="32" t="s">
        <v>43</v>
      </c>
      <c r="B23" s="218">
        <v>8650.8659999999982</v>
      </c>
      <c r="C23" s="215">
        <v>366.15199999999902</v>
      </c>
      <c r="D23" s="216">
        <v>8284.7139999999999</v>
      </c>
      <c r="E23" s="218">
        <v>8650.8659999999982</v>
      </c>
      <c r="F23" s="215">
        <v>366.15199999999902</v>
      </c>
      <c r="G23" s="216">
        <v>8284.7139999999999</v>
      </c>
      <c r="H23" s="218">
        <v>0</v>
      </c>
      <c r="I23" s="215">
        <v>0</v>
      </c>
      <c r="J23" s="216">
        <v>0</v>
      </c>
      <c r="K23" s="218">
        <v>0</v>
      </c>
      <c r="L23" s="215">
        <v>0</v>
      </c>
      <c r="M23" s="216">
        <v>0</v>
      </c>
      <c r="N23" s="218">
        <v>0</v>
      </c>
      <c r="O23" s="215">
        <v>0</v>
      </c>
      <c r="P23" s="217">
        <v>0</v>
      </c>
      <c r="Q23" s="44"/>
    </row>
    <row r="24" spans="1:17" s="9" customFormat="1" ht="13.5" customHeight="1" x14ac:dyDescent="0.25">
      <c r="A24" s="32" t="s">
        <v>44</v>
      </c>
      <c r="B24" s="218">
        <v>180.27993999999998</v>
      </c>
      <c r="C24" s="215">
        <v>162.53906999999998</v>
      </c>
      <c r="D24" s="216">
        <v>17.740870000000008</v>
      </c>
      <c r="E24" s="218">
        <v>153.99461999999997</v>
      </c>
      <c r="F24" s="215">
        <v>148.46006999999997</v>
      </c>
      <c r="G24" s="216">
        <v>5.5345500000000021</v>
      </c>
      <c r="H24" s="218">
        <v>12.206320000000007</v>
      </c>
      <c r="I24" s="215">
        <v>0</v>
      </c>
      <c r="J24" s="216">
        <v>12.206320000000007</v>
      </c>
      <c r="K24" s="218">
        <v>14.078999999999999</v>
      </c>
      <c r="L24" s="215">
        <v>14.078999999999999</v>
      </c>
      <c r="M24" s="216">
        <v>0</v>
      </c>
      <c r="N24" s="218">
        <v>0</v>
      </c>
      <c r="O24" s="215">
        <v>0</v>
      </c>
      <c r="P24" s="217">
        <v>0</v>
      </c>
      <c r="Q24" s="44"/>
    </row>
    <row r="25" spans="1:17" s="9" customFormat="1" ht="13.5" customHeight="1" x14ac:dyDescent="0.25">
      <c r="A25" s="32" t="s">
        <v>45</v>
      </c>
      <c r="B25" s="218">
        <v>2749.27</v>
      </c>
      <c r="C25" s="215">
        <v>2461.96</v>
      </c>
      <c r="D25" s="216">
        <v>287.31</v>
      </c>
      <c r="E25" s="218">
        <v>2504.88</v>
      </c>
      <c r="F25" s="215">
        <v>2461.96</v>
      </c>
      <c r="G25" s="216">
        <v>42.92</v>
      </c>
      <c r="H25" s="218">
        <v>0</v>
      </c>
      <c r="I25" s="215">
        <v>0</v>
      </c>
      <c r="J25" s="216">
        <v>0</v>
      </c>
      <c r="K25" s="218">
        <v>244.39</v>
      </c>
      <c r="L25" s="215">
        <v>0</v>
      </c>
      <c r="M25" s="216">
        <v>244.39</v>
      </c>
      <c r="N25" s="218">
        <v>0</v>
      </c>
      <c r="O25" s="215">
        <v>0</v>
      </c>
      <c r="P25" s="217">
        <v>0</v>
      </c>
      <c r="Q25" s="44"/>
    </row>
    <row r="26" spans="1:17" s="9" customFormat="1" ht="13.5" customHeight="1" x14ac:dyDescent="0.25">
      <c r="A26" s="34" t="s">
        <v>46</v>
      </c>
      <c r="B26" s="223">
        <v>1470.8796425126893</v>
      </c>
      <c r="C26" s="224">
        <v>542.91947892176336</v>
      </c>
      <c r="D26" s="225">
        <v>927.96016359092584</v>
      </c>
      <c r="E26" s="223">
        <v>0</v>
      </c>
      <c r="F26" s="224">
        <v>0</v>
      </c>
      <c r="G26" s="225">
        <v>0</v>
      </c>
      <c r="H26" s="223">
        <v>0</v>
      </c>
      <c r="I26" s="224">
        <v>0</v>
      </c>
      <c r="J26" s="225">
        <v>0</v>
      </c>
      <c r="K26" s="223">
        <v>1470.8796425126893</v>
      </c>
      <c r="L26" s="224">
        <v>542.91947892176336</v>
      </c>
      <c r="M26" s="225">
        <v>927.96016359092584</v>
      </c>
      <c r="N26" s="223">
        <v>0</v>
      </c>
      <c r="O26" s="224">
        <v>0</v>
      </c>
      <c r="P26" s="226">
        <v>0</v>
      </c>
      <c r="Q26" s="44"/>
    </row>
    <row r="27" spans="1:17" ht="33" customHeight="1" x14ac:dyDescent="0.25">
      <c r="A27" s="35" t="s">
        <v>17</v>
      </c>
      <c r="B27" s="227">
        <v>64144.48096999999</v>
      </c>
      <c r="C27" s="228">
        <v>28902.071136874256</v>
      </c>
      <c r="D27" s="229">
        <v>35242.409833125726</v>
      </c>
      <c r="E27" s="227">
        <v>31162.331719999995</v>
      </c>
      <c r="F27" s="228">
        <v>7344.1687699999993</v>
      </c>
      <c r="G27" s="229">
        <v>23818.162949999994</v>
      </c>
      <c r="H27" s="227">
        <v>177.15431999999998</v>
      </c>
      <c r="I27" s="228">
        <v>0</v>
      </c>
      <c r="J27" s="229">
        <v>177.15431999999998</v>
      </c>
      <c r="K27" s="227">
        <v>32439.190930000001</v>
      </c>
      <c r="L27" s="228">
        <v>21499.262366874267</v>
      </c>
      <c r="M27" s="229">
        <v>10939.92856312573</v>
      </c>
      <c r="N27" s="227">
        <v>365.80400000000003</v>
      </c>
      <c r="O27" s="228">
        <v>58.639999999999993</v>
      </c>
      <c r="P27" s="230">
        <v>307.16400000000004</v>
      </c>
      <c r="Q27" s="37"/>
    </row>
    <row r="28" spans="1:17" ht="33" customHeight="1" thickBot="1" x14ac:dyDescent="0.3">
      <c r="A28" s="36" t="s">
        <v>47</v>
      </c>
      <c r="B28" s="231">
        <v>55363.423999999999</v>
      </c>
      <c r="C28" s="232">
        <v>28536.44</v>
      </c>
      <c r="D28" s="233">
        <v>26826.984</v>
      </c>
      <c r="E28" s="231">
        <v>22511.99</v>
      </c>
      <c r="F28" s="232">
        <v>6978.54</v>
      </c>
      <c r="G28" s="233">
        <v>15533.45</v>
      </c>
      <c r="H28" s="231">
        <v>167.3</v>
      </c>
      <c r="I28" s="232">
        <v>0</v>
      </c>
      <c r="J28" s="233">
        <v>167.3</v>
      </c>
      <c r="K28" s="231">
        <v>32318.329999999998</v>
      </c>
      <c r="L28" s="232">
        <v>21499.26</v>
      </c>
      <c r="M28" s="233">
        <v>10819.07</v>
      </c>
      <c r="N28" s="231">
        <v>365.80400000000003</v>
      </c>
      <c r="O28" s="232">
        <v>58.639999999999993</v>
      </c>
      <c r="P28" s="234">
        <v>307.16400000000004</v>
      </c>
      <c r="Q28" s="37"/>
    </row>
    <row r="29" spans="1:17" ht="7.5" customHeight="1" thickBot="1" x14ac:dyDescent="0.35">
      <c r="A29" s="71"/>
      <c r="B29" s="40"/>
      <c r="C29" s="42"/>
      <c r="D29" s="43"/>
      <c r="E29" s="42"/>
      <c r="F29" s="42"/>
      <c r="G29" s="43"/>
      <c r="H29" s="42"/>
      <c r="I29" s="40"/>
      <c r="J29" s="41"/>
      <c r="K29" s="40"/>
      <c r="L29" s="40"/>
      <c r="M29" s="41"/>
      <c r="N29" s="40"/>
      <c r="O29" s="40"/>
      <c r="P29" s="41"/>
    </row>
    <row r="30" spans="1:17" ht="14.25" customHeight="1" thickTop="1" thickBot="1" x14ac:dyDescent="0.3">
      <c r="A30" s="78" t="s">
        <v>48</v>
      </c>
      <c r="B30" s="73"/>
      <c r="C30" s="73"/>
      <c r="D30" s="73"/>
      <c r="E30" s="73"/>
      <c r="F30" s="74"/>
      <c r="G30" s="235"/>
      <c r="H30" s="236"/>
      <c r="I30" s="236"/>
      <c r="J30" s="236"/>
      <c r="K30" s="236"/>
      <c r="L30" s="236"/>
      <c r="M30" s="236"/>
      <c r="N30" s="236"/>
      <c r="O30" s="236"/>
      <c r="P30" s="236"/>
    </row>
    <row r="31" spans="1:17" ht="14.25" customHeight="1" thickTop="1" thickBot="1" x14ac:dyDescent="0.3">
      <c r="A31" s="79" t="s">
        <v>10</v>
      </c>
      <c r="B31" s="76"/>
      <c r="C31" s="76"/>
      <c r="D31" s="76"/>
      <c r="E31" s="76"/>
      <c r="F31" s="77"/>
      <c r="G31" s="237"/>
      <c r="H31" s="238"/>
      <c r="I31" s="238"/>
      <c r="J31" s="238"/>
      <c r="K31" s="238"/>
      <c r="L31" s="238"/>
      <c r="M31" s="238"/>
      <c r="N31" s="238"/>
      <c r="O31" s="238"/>
      <c r="P31" s="238"/>
    </row>
    <row r="32" spans="1:17" ht="13.5" thickTop="1" x14ac:dyDescent="0.3">
      <c r="A32" s="71"/>
      <c r="B32" s="8"/>
      <c r="C32" s="8"/>
      <c r="D32" s="26"/>
      <c r="E32" s="8"/>
      <c r="F32" s="8"/>
      <c r="G32" s="26"/>
      <c r="H32" s="8"/>
      <c r="I32" s="8"/>
      <c r="J32" s="26"/>
      <c r="K32" s="8"/>
      <c r="L32" s="8"/>
      <c r="M32" s="26"/>
      <c r="N32" s="8"/>
      <c r="O32" s="8"/>
      <c r="P32" s="26"/>
    </row>
  </sheetData>
  <phoneticPr fontId="0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tabColor indexed="46"/>
    <pageSetUpPr fitToPage="1"/>
  </sheetPr>
  <dimension ref="A1:Q32"/>
  <sheetViews>
    <sheetView zoomScaleNormal="100" workbookViewId="0"/>
  </sheetViews>
  <sheetFormatPr baseColWidth="10" defaultColWidth="9.1796875" defaultRowHeight="13" x14ac:dyDescent="0.3"/>
  <cols>
    <col min="1" max="1" width="33.453125" style="70" customWidth="1"/>
    <col min="2" max="2" width="10.7265625" style="1" customWidth="1"/>
    <col min="3" max="3" width="9.7265625" style="1" customWidth="1"/>
    <col min="4" max="4" width="9.7265625" style="27" customWidth="1"/>
    <col min="5" max="5" width="10.7265625" style="1" customWidth="1"/>
    <col min="6" max="6" width="9.7265625" style="1" customWidth="1"/>
    <col min="7" max="7" width="9.7265625" style="27" customWidth="1"/>
    <col min="8" max="8" width="10.7265625" style="1" customWidth="1"/>
    <col min="9" max="9" width="9.7265625" style="1" customWidth="1"/>
    <col min="10" max="10" width="9.7265625" style="27" customWidth="1"/>
    <col min="11" max="11" width="10.7265625" style="1" customWidth="1"/>
    <col min="12" max="12" width="9.7265625" style="1" customWidth="1"/>
    <col min="13" max="13" width="9.7265625" style="27" customWidth="1"/>
    <col min="14" max="14" width="10.7265625" style="1" customWidth="1"/>
    <col min="15" max="15" width="9.7265625" style="1" customWidth="1"/>
    <col min="16" max="16" width="9.7265625" style="27" customWidth="1"/>
    <col min="17" max="16384" width="9.1796875" style="1"/>
  </cols>
  <sheetData>
    <row r="1" spans="1:17" s="13" customFormat="1" ht="42" customHeight="1" thickTop="1" x14ac:dyDescent="0.4">
      <c r="A1" s="57" t="s">
        <v>52</v>
      </c>
      <c r="B1" s="64"/>
      <c r="C1" s="64"/>
      <c r="D1" s="64"/>
      <c r="E1" s="65"/>
      <c r="F1" s="65"/>
      <c r="G1" s="64"/>
      <c r="H1" s="65"/>
      <c r="I1" s="65"/>
      <c r="J1" s="64"/>
      <c r="K1" s="65"/>
      <c r="L1" s="65"/>
      <c r="M1" s="64"/>
      <c r="N1" s="65"/>
      <c r="O1" s="65"/>
      <c r="P1" s="64"/>
    </row>
    <row r="2" spans="1:17" ht="20" x14ac:dyDescent="0.25">
      <c r="A2" s="52" t="s">
        <v>53</v>
      </c>
      <c r="B2" s="53"/>
      <c r="C2" s="54"/>
      <c r="D2" s="54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6"/>
    </row>
    <row r="3" spans="1:17" ht="26.25" customHeight="1" thickBot="1" x14ac:dyDescent="0.35">
      <c r="A3" s="45" t="s">
        <v>13</v>
      </c>
      <c r="B3" s="16"/>
      <c r="C3" s="16"/>
      <c r="D3" s="16"/>
      <c r="E3" s="16"/>
      <c r="F3" s="16"/>
      <c r="G3" s="46"/>
      <c r="H3" s="2"/>
      <c r="I3" s="2"/>
      <c r="J3" s="47"/>
      <c r="K3" s="2"/>
      <c r="L3" s="2"/>
      <c r="M3" s="47"/>
      <c r="N3" s="2"/>
      <c r="O3" s="2"/>
      <c r="P3" s="47"/>
    </row>
    <row r="4" spans="1:17" ht="26.25" customHeight="1" thickBot="1" x14ac:dyDescent="0.3">
      <c r="A4" s="239"/>
      <c r="B4" s="197"/>
      <c r="C4" s="197"/>
      <c r="D4" s="198"/>
      <c r="E4" s="199"/>
      <c r="F4" s="28"/>
      <c r="G4" s="200" t="s">
        <v>14</v>
      </c>
      <c r="H4" s="200"/>
      <c r="I4" s="28"/>
      <c r="J4" s="201"/>
      <c r="K4" s="199"/>
      <c r="L4" s="28"/>
      <c r="M4" s="202" t="s">
        <v>51</v>
      </c>
      <c r="N4" s="197"/>
      <c r="O4" s="28"/>
      <c r="P4" s="203"/>
    </row>
    <row r="5" spans="1:17" ht="24" customHeight="1" x14ac:dyDescent="0.25">
      <c r="A5" s="29" t="s">
        <v>16</v>
      </c>
      <c r="B5" s="199"/>
      <c r="C5" s="28" t="s">
        <v>17</v>
      </c>
      <c r="D5" s="201"/>
      <c r="E5" s="199"/>
      <c r="F5" s="28" t="s">
        <v>298</v>
      </c>
      <c r="G5" s="201"/>
      <c r="H5" s="199"/>
      <c r="I5" s="28" t="s">
        <v>18</v>
      </c>
      <c r="J5" s="201"/>
      <c r="K5" s="199"/>
      <c r="L5" s="28" t="s">
        <v>19</v>
      </c>
      <c r="M5" s="201"/>
      <c r="N5" s="199"/>
      <c r="O5" s="28" t="s">
        <v>20</v>
      </c>
      <c r="P5" s="203"/>
    </row>
    <row r="6" spans="1:17" ht="36" customHeight="1" x14ac:dyDescent="0.25">
      <c r="A6" s="30" t="s">
        <v>21</v>
      </c>
      <c r="B6" s="38" t="s">
        <v>17</v>
      </c>
      <c r="C6" s="204" t="s">
        <v>22</v>
      </c>
      <c r="D6" s="205" t="s">
        <v>23</v>
      </c>
      <c r="E6" s="38" t="s">
        <v>299</v>
      </c>
      <c r="F6" s="204" t="s">
        <v>22</v>
      </c>
      <c r="G6" s="205" t="s">
        <v>23</v>
      </c>
      <c r="H6" s="38" t="s">
        <v>24</v>
      </c>
      <c r="I6" s="204" t="s">
        <v>22</v>
      </c>
      <c r="J6" s="205" t="s">
        <v>23</v>
      </c>
      <c r="K6" s="38" t="s">
        <v>25</v>
      </c>
      <c r="L6" s="204" t="s">
        <v>22</v>
      </c>
      <c r="M6" s="205" t="s">
        <v>23</v>
      </c>
      <c r="N6" s="38" t="s">
        <v>26</v>
      </c>
      <c r="O6" s="204" t="s">
        <v>22</v>
      </c>
      <c r="P6" s="39" t="s">
        <v>23</v>
      </c>
      <c r="Q6" s="37"/>
    </row>
    <row r="7" spans="1:17" s="9" customFormat="1" ht="13.5" customHeight="1" x14ac:dyDescent="0.25">
      <c r="A7" s="31" t="s">
        <v>27</v>
      </c>
      <c r="B7" s="206">
        <v>0</v>
      </c>
      <c r="C7" s="207">
        <v>0</v>
      </c>
      <c r="D7" s="208">
        <v>0</v>
      </c>
      <c r="E7" s="206">
        <v>0</v>
      </c>
      <c r="F7" s="207">
        <v>0</v>
      </c>
      <c r="G7" s="208">
        <v>0</v>
      </c>
      <c r="H7" s="206">
        <v>0</v>
      </c>
      <c r="I7" s="207">
        <v>0</v>
      </c>
      <c r="J7" s="208">
        <v>0</v>
      </c>
      <c r="K7" s="206">
        <v>0</v>
      </c>
      <c r="L7" s="207">
        <v>0</v>
      </c>
      <c r="M7" s="208">
        <v>0</v>
      </c>
      <c r="N7" s="206">
        <v>0</v>
      </c>
      <c r="O7" s="207">
        <v>0</v>
      </c>
      <c r="P7" s="209">
        <v>0</v>
      </c>
      <c r="Q7" s="44"/>
    </row>
    <row r="8" spans="1:17" s="9" customFormat="1" ht="13.5" customHeight="1" x14ac:dyDescent="0.25">
      <c r="A8" s="32" t="s">
        <v>28</v>
      </c>
      <c r="B8" s="206">
        <v>1.7599999999999998</v>
      </c>
      <c r="C8" s="207">
        <v>1.7549999999999999</v>
      </c>
      <c r="D8" s="208">
        <v>5.0000000000000001E-3</v>
      </c>
      <c r="E8" s="206">
        <v>1.7549999999999999</v>
      </c>
      <c r="F8" s="207">
        <v>1.7549999999999999</v>
      </c>
      <c r="G8" s="208">
        <v>0</v>
      </c>
      <c r="H8" s="206">
        <v>5.0000000000000001E-3</v>
      </c>
      <c r="I8" s="207">
        <v>0</v>
      </c>
      <c r="J8" s="208">
        <v>5.0000000000000001E-3</v>
      </c>
      <c r="K8" s="206">
        <v>0</v>
      </c>
      <c r="L8" s="207">
        <v>0</v>
      </c>
      <c r="M8" s="208">
        <v>0</v>
      </c>
      <c r="N8" s="206">
        <v>0</v>
      </c>
      <c r="O8" s="207">
        <v>0</v>
      </c>
      <c r="P8" s="209">
        <v>0</v>
      </c>
      <c r="Q8" s="44"/>
    </row>
    <row r="9" spans="1:17" s="9" customFormat="1" ht="13.5" customHeight="1" x14ac:dyDescent="0.25">
      <c r="A9" s="32" t="s">
        <v>29</v>
      </c>
      <c r="B9" s="206">
        <v>0</v>
      </c>
      <c r="C9" s="207">
        <v>0</v>
      </c>
      <c r="D9" s="208">
        <v>0</v>
      </c>
      <c r="E9" s="206">
        <v>0</v>
      </c>
      <c r="F9" s="207">
        <v>0</v>
      </c>
      <c r="G9" s="208">
        <v>0</v>
      </c>
      <c r="H9" s="206">
        <v>0</v>
      </c>
      <c r="I9" s="207">
        <v>0</v>
      </c>
      <c r="J9" s="208">
        <v>0</v>
      </c>
      <c r="K9" s="206">
        <v>0</v>
      </c>
      <c r="L9" s="207">
        <v>0</v>
      </c>
      <c r="M9" s="208">
        <v>0</v>
      </c>
      <c r="N9" s="206">
        <v>0</v>
      </c>
      <c r="O9" s="207">
        <v>0</v>
      </c>
      <c r="P9" s="209">
        <v>0</v>
      </c>
      <c r="Q9" s="44"/>
    </row>
    <row r="10" spans="1:17" s="9" customFormat="1" ht="13.5" customHeight="1" x14ac:dyDescent="0.25">
      <c r="A10" s="32" t="s">
        <v>30</v>
      </c>
      <c r="B10" s="206">
        <v>0</v>
      </c>
      <c r="C10" s="207">
        <v>0</v>
      </c>
      <c r="D10" s="208">
        <v>0</v>
      </c>
      <c r="E10" s="206">
        <v>0</v>
      </c>
      <c r="F10" s="207">
        <v>0</v>
      </c>
      <c r="G10" s="208">
        <v>0</v>
      </c>
      <c r="H10" s="206">
        <v>0</v>
      </c>
      <c r="I10" s="207">
        <v>0</v>
      </c>
      <c r="J10" s="208">
        <v>0</v>
      </c>
      <c r="K10" s="206">
        <v>0</v>
      </c>
      <c r="L10" s="207">
        <v>0</v>
      </c>
      <c r="M10" s="208">
        <v>0</v>
      </c>
      <c r="N10" s="206">
        <v>0</v>
      </c>
      <c r="O10" s="207">
        <v>0</v>
      </c>
      <c r="P10" s="209">
        <v>0</v>
      </c>
      <c r="Q10" s="44"/>
    </row>
    <row r="11" spans="1:17" s="9" customFormat="1" ht="13.5" customHeight="1" x14ac:dyDescent="0.25">
      <c r="A11" s="33" t="s">
        <v>31</v>
      </c>
      <c r="B11" s="210">
        <v>970.22</v>
      </c>
      <c r="C11" s="211">
        <v>0</v>
      </c>
      <c r="D11" s="212">
        <v>970.22</v>
      </c>
      <c r="E11" s="210">
        <v>678.36</v>
      </c>
      <c r="F11" s="211">
        <v>0</v>
      </c>
      <c r="G11" s="212">
        <v>678.36</v>
      </c>
      <c r="H11" s="210">
        <v>0</v>
      </c>
      <c r="I11" s="211">
        <v>0</v>
      </c>
      <c r="J11" s="212">
        <v>0</v>
      </c>
      <c r="K11" s="210">
        <v>0</v>
      </c>
      <c r="L11" s="211">
        <v>0</v>
      </c>
      <c r="M11" s="212">
        <v>0</v>
      </c>
      <c r="N11" s="210">
        <v>291.86000000000007</v>
      </c>
      <c r="O11" s="211">
        <v>0</v>
      </c>
      <c r="P11" s="213">
        <v>291.86000000000007</v>
      </c>
      <c r="Q11" s="44"/>
    </row>
    <row r="12" spans="1:17" s="9" customFormat="1" ht="13.5" customHeight="1" x14ac:dyDescent="0.25">
      <c r="A12" s="32" t="s">
        <v>32</v>
      </c>
      <c r="B12" s="214">
        <v>1091.4519999999998</v>
      </c>
      <c r="C12" s="207">
        <v>940.68399999999986</v>
      </c>
      <c r="D12" s="208">
        <v>150.768</v>
      </c>
      <c r="E12" s="214">
        <v>1089.7069999999999</v>
      </c>
      <c r="F12" s="207">
        <v>939.24499999999989</v>
      </c>
      <c r="G12" s="208">
        <v>150.46199999999999</v>
      </c>
      <c r="H12" s="214">
        <v>0.30599999999999999</v>
      </c>
      <c r="I12" s="207">
        <v>0</v>
      </c>
      <c r="J12" s="208">
        <v>0.30599999999999999</v>
      </c>
      <c r="K12" s="214">
        <v>1.4389999999999998</v>
      </c>
      <c r="L12" s="207">
        <v>1.4389999999999998</v>
      </c>
      <c r="M12" s="208">
        <v>0</v>
      </c>
      <c r="N12" s="214">
        <v>0</v>
      </c>
      <c r="O12" s="207">
        <v>0</v>
      </c>
      <c r="P12" s="209">
        <v>0</v>
      </c>
      <c r="Q12" s="44"/>
    </row>
    <row r="13" spans="1:17" s="9" customFormat="1" ht="13.5" customHeight="1" x14ac:dyDescent="0.25">
      <c r="A13" s="32" t="s">
        <v>33</v>
      </c>
      <c r="B13" s="214">
        <v>1058.4017000000003</v>
      </c>
      <c r="C13" s="207">
        <v>317.34800000000007</v>
      </c>
      <c r="D13" s="208">
        <v>741.05370000000016</v>
      </c>
      <c r="E13" s="214">
        <v>417.42270000000008</v>
      </c>
      <c r="F13" s="207">
        <v>113.35100000000004</v>
      </c>
      <c r="G13" s="208">
        <v>304.07170000000002</v>
      </c>
      <c r="H13" s="214">
        <v>0</v>
      </c>
      <c r="I13" s="207">
        <v>0</v>
      </c>
      <c r="J13" s="208">
        <v>0</v>
      </c>
      <c r="K13" s="214">
        <v>640.8660000000001</v>
      </c>
      <c r="L13" s="207">
        <v>203.88400000000004</v>
      </c>
      <c r="M13" s="208">
        <v>436.98200000000008</v>
      </c>
      <c r="N13" s="214">
        <v>0.113</v>
      </c>
      <c r="O13" s="207">
        <v>0.113</v>
      </c>
      <c r="P13" s="209">
        <v>0</v>
      </c>
      <c r="Q13" s="44"/>
    </row>
    <row r="14" spans="1:17" s="9" customFormat="1" ht="13.5" customHeight="1" x14ac:dyDescent="0.25">
      <c r="A14" s="32" t="s">
        <v>34</v>
      </c>
      <c r="B14" s="214">
        <v>1911.7792999999999</v>
      </c>
      <c r="C14" s="215">
        <v>1302.402</v>
      </c>
      <c r="D14" s="216">
        <v>609.37729999999988</v>
      </c>
      <c r="E14" s="214">
        <v>964.70909999999981</v>
      </c>
      <c r="F14" s="215">
        <v>849.96799999999985</v>
      </c>
      <c r="G14" s="216">
        <v>114.74110000000002</v>
      </c>
      <c r="H14" s="214">
        <v>0</v>
      </c>
      <c r="I14" s="215">
        <v>0</v>
      </c>
      <c r="J14" s="216">
        <v>0</v>
      </c>
      <c r="K14" s="214">
        <v>947.07020000000011</v>
      </c>
      <c r="L14" s="215">
        <v>452.43400000000025</v>
      </c>
      <c r="M14" s="216">
        <v>494.63619999999986</v>
      </c>
      <c r="N14" s="214">
        <v>0</v>
      </c>
      <c r="O14" s="215">
        <v>0</v>
      </c>
      <c r="P14" s="217">
        <v>0</v>
      </c>
      <c r="Q14" s="44"/>
    </row>
    <row r="15" spans="1:17" s="9" customFormat="1" ht="13.5" customHeight="1" x14ac:dyDescent="0.25">
      <c r="A15" s="32" t="s">
        <v>35</v>
      </c>
      <c r="B15" s="218">
        <v>134.22149999999996</v>
      </c>
      <c r="C15" s="215">
        <v>132.86014999999998</v>
      </c>
      <c r="D15" s="216">
        <v>1.3613500000000001</v>
      </c>
      <c r="E15" s="218">
        <v>89.640519999999967</v>
      </c>
      <c r="F15" s="215">
        <v>88.715599999999966</v>
      </c>
      <c r="G15" s="216">
        <v>0.92491999999999996</v>
      </c>
      <c r="H15" s="218">
        <v>0</v>
      </c>
      <c r="I15" s="215">
        <v>0</v>
      </c>
      <c r="J15" s="216">
        <v>0</v>
      </c>
      <c r="K15" s="218">
        <v>44.580980000000004</v>
      </c>
      <c r="L15" s="215">
        <v>44.144550000000002</v>
      </c>
      <c r="M15" s="216">
        <v>0.4364300000000001</v>
      </c>
      <c r="N15" s="218">
        <v>0</v>
      </c>
      <c r="O15" s="215">
        <v>0</v>
      </c>
      <c r="P15" s="217">
        <v>0</v>
      </c>
      <c r="Q15" s="44"/>
    </row>
    <row r="16" spans="1:17" s="9" customFormat="1" ht="13.5" customHeight="1" x14ac:dyDescent="0.25">
      <c r="A16" s="33" t="s">
        <v>36</v>
      </c>
      <c r="B16" s="219">
        <v>95289.046999999962</v>
      </c>
      <c r="C16" s="220">
        <v>34507.257999999987</v>
      </c>
      <c r="D16" s="221">
        <v>60781.788999999968</v>
      </c>
      <c r="E16" s="219">
        <v>3619.3030000000012</v>
      </c>
      <c r="F16" s="220">
        <v>2770.3010000000013</v>
      </c>
      <c r="G16" s="221">
        <v>849.00200000000007</v>
      </c>
      <c r="H16" s="219">
        <v>0</v>
      </c>
      <c r="I16" s="220">
        <v>0</v>
      </c>
      <c r="J16" s="221">
        <v>0</v>
      </c>
      <c r="K16" s="219">
        <v>91669.743999999948</v>
      </c>
      <c r="L16" s="220">
        <v>31736.956999999988</v>
      </c>
      <c r="M16" s="221">
        <v>59932.786999999968</v>
      </c>
      <c r="N16" s="219">
        <v>0</v>
      </c>
      <c r="O16" s="220">
        <v>0</v>
      </c>
      <c r="P16" s="222">
        <v>0</v>
      </c>
      <c r="Q16" s="44"/>
    </row>
    <row r="17" spans="1:17" s="9" customFormat="1" ht="13.5" customHeight="1" x14ac:dyDescent="0.25">
      <c r="A17" s="32" t="s">
        <v>37</v>
      </c>
      <c r="B17" s="218">
        <v>27415.934000000001</v>
      </c>
      <c r="C17" s="215">
        <v>23461.309000000005</v>
      </c>
      <c r="D17" s="216">
        <v>3954.6249999999973</v>
      </c>
      <c r="E17" s="218">
        <v>8843.6439999999966</v>
      </c>
      <c r="F17" s="215">
        <v>5242.7179999999998</v>
      </c>
      <c r="G17" s="216">
        <v>3600.9259999999972</v>
      </c>
      <c r="H17" s="218">
        <v>0</v>
      </c>
      <c r="I17" s="215">
        <v>0</v>
      </c>
      <c r="J17" s="216">
        <v>0</v>
      </c>
      <c r="K17" s="218">
        <v>18572.290000000005</v>
      </c>
      <c r="L17" s="215">
        <v>18218.591000000004</v>
      </c>
      <c r="M17" s="216">
        <v>353.69900000000001</v>
      </c>
      <c r="N17" s="218">
        <v>0</v>
      </c>
      <c r="O17" s="215">
        <v>0</v>
      </c>
      <c r="P17" s="217">
        <v>0</v>
      </c>
      <c r="Q17" s="44"/>
    </row>
    <row r="18" spans="1:17" s="9" customFormat="1" ht="13.5" customHeight="1" x14ac:dyDescent="0.25">
      <c r="A18" s="32" t="s">
        <v>38</v>
      </c>
      <c r="B18" s="218">
        <v>11620.194100000002</v>
      </c>
      <c r="C18" s="215">
        <v>8668.3380000000034</v>
      </c>
      <c r="D18" s="216">
        <v>2951.8560999999995</v>
      </c>
      <c r="E18" s="218">
        <v>7167.2791000000016</v>
      </c>
      <c r="F18" s="215">
        <v>4470.8520000000026</v>
      </c>
      <c r="G18" s="216">
        <v>2696.4270999999994</v>
      </c>
      <c r="H18" s="218">
        <v>3.36</v>
      </c>
      <c r="I18" s="215">
        <v>0</v>
      </c>
      <c r="J18" s="216">
        <v>3.36</v>
      </c>
      <c r="K18" s="218">
        <v>2717.1949999999997</v>
      </c>
      <c r="L18" s="215">
        <v>2492.1859999999997</v>
      </c>
      <c r="M18" s="216">
        <v>225.00900000000001</v>
      </c>
      <c r="N18" s="218">
        <v>1732.3600000000001</v>
      </c>
      <c r="O18" s="215">
        <v>1705.3000000000002</v>
      </c>
      <c r="P18" s="217">
        <v>27.06</v>
      </c>
      <c r="Q18" s="44"/>
    </row>
    <row r="19" spans="1:17" s="9" customFormat="1" ht="13.5" customHeight="1" x14ac:dyDescent="0.25">
      <c r="A19" s="32" t="s">
        <v>39</v>
      </c>
      <c r="B19" s="218">
        <v>21684.286199999991</v>
      </c>
      <c r="C19" s="215">
        <v>18169.95819999999</v>
      </c>
      <c r="D19" s="216">
        <v>3514.3280000000018</v>
      </c>
      <c r="E19" s="218">
        <v>6389.741</v>
      </c>
      <c r="F19" s="215">
        <v>3824.0149999999985</v>
      </c>
      <c r="G19" s="216">
        <v>2565.7260000000015</v>
      </c>
      <c r="H19" s="218">
        <v>59.992000000000004</v>
      </c>
      <c r="I19" s="215">
        <v>0</v>
      </c>
      <c r="J19" s="216">
        <v>59.992000000000004</v>
      </c>
      <c r="K19" s="218">
        <v>14762.190199999992</v>
      </c>
      <c r="L19" s="215">
        <v>13916.380199999992</v>
      </c>
      <c r="M19" s="216">
        <v>845.81</v>
      </c>
      <c r="N19" s="218">
        <v>472.363</v>
      </c>
      <c r="O19" s="215">
        <v>429.56299999999999</v>
      </c>
      <c r="P19" s="217">
        <v>42.800000000000004</v>
      </c>
      <c r="Q19" s="44"/>
    </row>
    <row r="20" spans="1:17" s="9" customFormat="1" ht="13.5" customHeight="1" x14ac:dyDescent="0.25">
      <c r="A20" s="32" t="s">
        <v>40</v>
      </c>
      <c r="B20" s="218">
        <v>537.5921000000003</v>
      </c>
      <c r="C20" s="215">
        <v>355.68900000000036</v>
      </c>
      <c r="D20" s="216">
        <v>181.90309999999994</v>
      </c>
      <c r="E20" s="218">
        <v>18.573999999999998</v>
      </c>
      <c r="F20" s="215">
        <v>16.601999999999997</v>
      </c>
      <c r="G20" s="216">
        <v>1.972</v>
      </c>
      <c r="H20" s="218">
        <v>8.7019999999999982</v>
      </c>
      <c r="I20" s="215">
        <v>0</v>
      </c>
      <c r="J20" s="216">
        <v>8.7019999999999982</v>
      </c>
      <c r="K20" s="218">
        <v>510.31610000000035</v>
      </c>
      <c r="L20" s="215">
        <v>339.08700000000039</v>
      </c>
      <c r="M20" s="216">
        <v>171.22909999999993</v>
      </c>
      <c r="N20" s="218">
        <v>0</v>
      </c>
      <c r="O20" s="215">
        <v>0</v>
      </c>
      <c r="P20" s="217">
        <v>0</v>
      </c>
      <c r="Q20" s="44"/>
    </row>
    <row r="21" spans="1:17" s="9" customFormat="1" ht="13.5" customHeight="1" x14ac:dyDescent="0.25">
      <c r="A21" s="33" t="s">
        <v>41</v>
      </c>
      <c r="B21" s="219">
        <v>3414.3485499999956</v>
      </c>
      <c r="C21" s="220">
        <v>2444.205349999997</v>
      </c>
      <c r="D21" s="221">
        <v>970.14319999999861</v>
      </c>
      <c r="E21" s="219">
        <v>1137.9375999999982</v>
      </c>
      <c r="F21" s="220">
        <v>741.85749999999859</v>
      </c>
      <c r="G21" s="221">
        <v>396.0800999999995</v>
      </c>
      <c r="H21" s="219">
        <v>0</v>
      </c>
      <c r="I21" s="220">
        <v>0</v>
      </c>
      <c r="J21" s="221">
        <v>0</v>
      </c>
      <c r="K21" s="219">
        <v>2276.4109499999972</v>
      </c>
      <c r="L21" s="220">
        <v>1702.3478499999983</v>
      </c>
      <c r="M21" s="221">
        <v>574.06309999999905</v>
      </c>
      <c r="N21" s="219">
        <v>0</v>
      </c>
      <c r="O21" s="220">
        <v>0</v>
      </c>
      <c r="P21" s="222">
        <v>0</v>
      </c>
      <c r="Q21" s="44"/>
    </row>
    <row r="22" spans="1:17" s="9" customFormat="1" ht="13.5" customHeight="1" x14ac:dyDescent="0.25">
      <c r="A22" s="32" t="s">
        <v>42</v>
      </c>
      <c r="B22" s="218">
        <v>6736.748214914116</v>
      </c>
      <c r="C22" s="215">
        <v>3777.6500527533194</v>
      </c>
      <c r="D22" s="216">
        <v>2959.0981621607962</v>
      </c>
      <c r="E22" s="218">
        <v>3070.1484999999993</v>
      </c>
      <c r="F22" s="215">
        <v>2544.7359999999994</v>
      </c>
      <c r="G22" s="216">
        <v>525.41249999999991</v>
      </c>
      <c r="H22" s="218">
        <v>5.6000000000000001E-2</v>
      </c>
      <c r="I22" s="215">
        <v>0</v>
      </c>
      <c r="J22" s="216">
        <v>5.6000000000000001E-2</v>
      </c>
      <c r="K22" s="218">
        <v>3666.0597149141163</v>
      </c>
      <c r="L22" s="215">
        <v>1232.91405275332</v>
      </c>
      <c r="M22" s="216">
        <v>2433.1456621607963</v>
      </c>
      <c r="N22" s="218">
        <v>0.48399999999999999</v>
      </c>
      <c r="O22" s="215">
        <v>0</v>
      </c>
      <c r="P22" s="217">
        <v>0.48399999999999999</v>
      </c>
      <c r="Q22" s="44"/>
    </row>
    <row r="23" spans="1:17" s="9" customFormat="1" ht="13.5" customHeight="1" x14ac:dyDescent="0.25">
      <c r="A23" s="32" t="s">
        <v>43</v>
      </c>
      <c r="B23" s="218">
        <v>9217.0939999999991</v>
      </c>
      <c r="C23" s="215">
        <v>554.628999999999</v>
      </c>
      <c r="D23" s="216">
        <v>8662.4650000000001</v>
      </c>
      <c r="E23" s="218">
        <v>9209.0089999999982</v>
      </c>
      <c r="F23" s="215">
        <v>548.25299999999902</v>
      </c>
      <c r="G23" s="216">
        <v>8660.7559999999994</v>
      </c>
      <c r="H23" s="218">
        <v>0</v>
      </c>
      <c r="I23" s="215">
        <v>0</v>
      </c>
      <c r="J23" s="216">
        <v>0</v>
      </c>
      <c r="K23" s="218">
        <v>8.0849999999999991</v>
      </c>
      <c r="L23" s="215">
        <v>6.3759999999999994</v>
      </c>
      <c r="M23" s="216">
        <v>1.7090000000000001</v>
      </c>
      <c r="N23" s="218">
        <v>0</v>
      </c>
      <c r="O23" s="215">
        <v>0</v>
      </c>
      <c r="P23" s="217">
        <v>0</v>
      </c>
      <c r="Q23" s="44"/>
    </row>
    <row r="24" spans="1:17" s="9" customFormat="1" ht="13.5" customHeight="1" x14ac:dyDescent="0.25">
      <c r="A24" s="32" t="s">
        <v>44</v>
      </c>
      <c r="B24" s="218">
        <v>992.38171399998828</v>
      </c>
      <c r="C24" s="215">
        <v>860.72182399998837</v>
      </c>
      <c r="D24" s="216">
        <v>131.65988999999993</v>
      </c>
      <c r="E24" s="218">
        <v>901.64331399998832</v>
      </c>
      <c r="F24" s="215">
        <v>825.97312399998839</v>
      </c>
      <c r="G24" s="216">
        <v>75.670189999999991</v>
      </c>
      <c r="H24" s="218">
        <v>42.65269999999996</v>
      </c>
      <c r="I24" s="215">
        <v>0</v>
      </c>
      <c r="J24" s="216">
        <v>42.65269999999996</v>
      </c>
      <c r="K24" s="218">
        <v>48.085700000000003</v>
      </c>
      <c r="L24" s="215">
        <v>34.748700000000007</v>
      </c>
      <c r="M24" s="216">
        <v>13.337</v>
      </c>
      <c r="N24" s="218">
        <v>0</v>
      </c>
      <c r="O24" s="215">
        <v>0</v>
      </c>
      <c r="P24" s="217">
        <v>0</v>
      </c>
      <c r="Q24" s="44"/>
    </row>
    <row r="25" spans="1:17" s="9" customFormat="1" ht="13.5" customHeight="1" x14ac:dyDescent="0.25">
      <c r="A25" s="32" t="s">
        <v>45</v>
      </c>
      <c r="B25" s="218">
        <v>10233.996000000006</v>
      </c>
      <c r="C25" s="215">
        <v>9786.6280000000061</v>
      </c>
      <c r="D25" s="216">
        <v>447.36799999999999</v>
      </c>
      <c r="E25" s="218">
        <v>9786.6280000000061</v>
      </c>
      <c r="F25" s="215">
        <v>9786.6280000000061</v>
      </c>
      <c r="G25" s="216">
        <v>0</v>
      </c>
      <c r="H25" s="218">
        <v>0</v>
      </c>
      <c r="I25" s="215">
        <v>0</v>
      </c>
      <c r="J25" s="216">
        <v>0</v>
      </c>
      <c r="K25" s="218">
        <v>447.36799999999999</v>
      </c>
      <c r="L25" s="215">
        <v>0</v>
      </c>
      <c r="M25" s="216">
        <v>447.36799999999999</v>
      </c>
      <c r="N25" s="218">
        <v>0</v>
      </c>
      <c r="O25" s="215">
        <v>0</v>
      </c>
      <c r="P25" s="217">
        <v>0</v>
      </c>
      <c r="Q25" s="44"/>
    </row>
    <row r="26" spans="1:17" s="9" customFormat="1" ht="13.5" customHeight="1" x14ac:dyDescent="0.25">
      <c r="A26" s="34" t="s">
        <v>46</v>
      </c>
      <c r="B26" s="223">
        <v>2983.0762950858843</v>
      </c>
      <c r="C26" s="224">
        <v>1478.4414530824647</v>
      </c>
      <c r="D26" s="225">
        <v>1504.6348420034196</v>
      </c>
      <c r="E26" s="223">
        <v>2.7229999999999999</v>
      </c>
      <c r="F26" s="224">
        <v>2.7229999999999999</v>
      </c>
      <c r="G26" s="225">
        <v>0</v>
      </c>
      <c r="H26" s="223">
        <v>0</v>
      </c>
      <c r="I26" s="224">
        <v>0</v>
      </c>
      <c r="J26" s="225">
        <v>0</v>
      </c>
      <c r="K26" s="223">
        <v>2980.3532950858844</v>
      </c>
      <c r="L26" s="224">
        <v>1475.7184530824647</v>
      </c>
      <c r="M26" s="225">
        <v>1504.6348420034196</v>
      </c>
      <c r="N26" s="223">
        <v>0</v>
      </c>
      <c r="O26" s="224">
        <v>0</v>
      </c>
      <c r="P26" s="226">
        <v>0</v>
      </c>
      <c r="Q26" s="44"/>
    </row>
    <row r="27" spans="1:17" ht="33" customHeight="1" x14ac:dyDescent="0.25">
      <c r="A27" s="35" t="s">
        <v>17</v>
      </c>
      <c r="B27" s="227">
        <v>195292.53267399999</v>
      </c>
      <c r="C27" s="228">
        <v>106759.87702983577</v>
      </c>
      <c r="D27" s="229">
        <v>88532.655644164188</v>
      </c>
      <c r="E27" s="227">
        <v>53388.224833999979</v>
      </c>
      <c r="F27" s="228">
        <v>32767.693223999999</v>
      </c>
      <c r="G27" s="229">
        <v>20620.531609999995</v>
      </c>
      <c r="H27" s="227">
        <v>115.07369999999997</v>
      </c>
      <c r="I27" s="228">
        <v>0</v>
      </c>
      <c r="J27" s="229">
        <v>115.07369999999997</v>
      </c>
      <c r="K27" s="227">
        <v>139292.05413999993</v>
      </c>
      <c r="L27" s="228">
        <v>71857.207805835758</v>
      </c>
      <c r="M27" s="229">
        <v>67434.846334164176</v>
      </c>
      <c r="N27" s="227">
        <v>2497.1799999999998</v>
      </c>
      <c r="O27" s="228">
        <v>2134.9760000000001</v>
      </c>
      <c r="P27" s="230">
        <v>362.20400000000006</v>
      </c>
      <c r="Q27" s="37"/>
    </row>
    <row r="28" spans="1:17" ht="33" customHeight="1" thickBot="1" x14ac:dyDescent="0.3">
      <c r="A28" s="36" t="s">
        <v>47</v>
      </c>
      <c r="B28" s="231">
        <v>186079.59999999998</v>
      </c>
      <c r="C28" s="232">
        <v>106222</v>
      </c>
      <c r="D28" s="233">
        <v>79857.599999999991</v>
      </c>
      <c r="E28" s="231">
        <v>44189.61</v>
      </c>
      <c r="F28" s="232">
        <v>32229.81</v>
      </c>
      <c r="G28" s="233">
        <v>11959.8</v>
      </c>
      <c r="H28" s="231">
        <v>110.88</v>
      </c>
      <c r="I28" s="232">
        <v>0</v>
      </c>
      <c r="J28" s="233">
        <v>110.88</v>
      </c>
      <c r="K28" s="231">
        <v>139281.93</v>
      </c>
      <c r="L28" s="232">
        <v>71857.210000000006</v>
      </c>
      <c r="M28" s="233">
        <v>67424.72</v>
      </c>
      <c r="N28" s="231">
        <v>2497.1799999999998</v>
      </c>
      <c r="O28" s="232">
        <v>2134.98</v>
      </c>
      <c r="P28" s="234">
        <v>362.2</v>
      </c>
      <c r="Q28" s="37"/>
    </row>
    <row r="29" spans="1:17" ht="13.5" thickBot="1" x14ac:dyDescent="0.35">
      <c r="A29" s="71"/>
      <c r="B29" s="40"/>
      <c r="C29" s="42"/>
      <c r="D29" s="43"/>
      <c r="E29" s="42"/>
      <c r="F29" s="42"/>
      <c r="G29" s="43"/>
      <c r="H29" s="42"/>
      <c r="I29" s="40"/>
      <c r="J29" s="41"/>
      <c r="K29" s="40"/>
      <c r="L29" s="40"/>
      <c r="M29" s="41"/>
      <c r="N29" s="40"/>
      <c r="O29" s="40"/>
      <c r="P29" s="41"/>
    </row>
    <row r="30" spans="1:17" ht="14.25" customHeight="1" thickTop="1" thickBot="1" x14ac:dyDescent="0.3">
      <c r="A30" s="78" t="s">
        <v>48</v>
      </c>
      <c r="B30" s="73"/>
      <c r="C30" s="73"/>
      <c r="D30" s="73"/>
      <c r="E30" s="73"/>
      <c r="F30" s="74"/>
      <c r="G30" s="235"/>
      <c r="H30" s="236"/>
      <c r="I30" s="236"/>
      <c r="J30" s="236"/>
      <c r="K30" s="236"/>
      <c r="L30" s="236"/>
      <c r="M30" s="236"/>
      <c r="N30" s="236"/>
      <c r="O30" s="236"/>
      <c r="P30" s="236"/>
    </row>
    <row r="31" spans="1:17" ht="14.25" customHeight="1" thickTop="1" thickBot="1" x14ac:dyDescent="0.3">
      <c r="A31" s="79" t="s">
        <v>10</v>
      </c>
      <c r="B31" s="76"/>
      <c r="C31" s="76"/>
      <c r="D31" s="76"/>
      <c r="E31" s="76"/>
      <c r="F31" s="77"/>
      <c r="G31" s="237"/>
      <c r="H31" s="238"/>
      <c r="I31" s="238"/>
      <c r="J31" s="238"/>
      <c r="K31" s="238"/>
      <c r="L31" s="238"/>
      <c r="M31" s="238"/>
      <c r="N31" s="238"/>
      <c r="O31" s="238"/>
      <c r="P31" s="238"/>
    </row>
    <row r="32" spans="1:17" ht="13.5" thickTop="1" x14ac:dyDescent="0.3">
      <c r="A32" s="71"/>
      <c r="B32" s="8"/>
      <c r="C32" s="8"/>
      <c r="D32" s="26"/>
      <c r="E32" s="8"/>
      <c r="F32" s="8"/>
      <c r="G32" s="26"/>
      <c r="H32" s="8"/>
      <c r="I32" s="8"/>
      <c r="J32" s="26"/>
      <c r="K32" s="8"/>
      <c r="L32" s="8"/>
      <c r="M32" s="26"/>
      <c r="N32" s="8"/>
      <c r="O32" s="8"/>
      <c r="P32" s="26"/>
    </row>
  </sheetData>
  <phoneticPr fontId="3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>
    <tabColor indexed="46"/>
    <pageSetUpPr fitToPage="1"/>
  </sheetPr>
  <dimension ref="A1:Q32"/>
  <sheetViews>
    <sheetView zoomScaleNormal="100" workbookViewId="0"/>
  </sheetViews>
  <sheetFormatPr baseColWidth="10" defaultColWidth="9.1796875" defaultRowHeight="13" x14ac:dyDescent="0.3"/>
  <cols>
    <col min="1" max="1" width="33.453125" style="70" customWidth="1"/>
    <col min="2" max="2" width="10.7265625" style="1" customWidth="1"/>
    <col min="3" max="3" width="9.7265625" style="1" customWidth="1"/>
    <col min="4" max="4" width="9.7265625" style="27" customWidth="1"/>
    <col min="5" max="5" width="10.7265625" style="1" customWidth="1"/>
    <col min="6" max="6" width="9.7265625" style="1" customWidth="1"/>
    <col min="7" max="7" width="9.7265625" style="27" customWidth="1"/>
    <col min="8" max="8" width="10.7265625" style="1" customWidth="1"/>
    <col min="9" max="9" width="9.7265625" style="1" customWidth="1"/>
    <col min="10" max="10" width="9.7265625" style="27" customWidth="1"/>
    <col min="11" max="11" width="10.7265625" style="1" customWidth="1"/>
    <col min="12" max="12" width="9.7265625" style="1" customWidth="1"/>
    <col min="13" max="13" width="9.7265625" style="27" customWidth="1"/>
    <col min="14" max="14" width="10.7265625" style="1" customWidth="1"/>
    <col min="15" max="15" width="9.7265625" style="1" customWidth="1"/>
    <col min="16" max="16" width="9.7265625" style="27" customWidth="1"/>
    <col min="17" max="16384" width="9.1796875" style="1"/>
  </cols>
  <sheetData>
    <row r="1" spans="1:17" s="13" customFormat="1" ht="42" customHeight="1" thickTop="1" x14ac:dyDescent="0.4">
      <c r="A1" s="57" t="s">
        <v>54</v>
      </c>
      <c r="B1" s="64"/>
      <c r="C1" s="64"/>
      <c r="D1" s="64"/>
      <c r="E1" s="65"/>
      <c r="F1" s="65"/>
      <c r="G1" s="64"/>
      <c r="H1" s="65"/>
      <c r="I1" s="65"/>
      <c r="J1" s="64"/>
      <c r="K1" s="65"/>
      <c r="L1" s="65"/>
      <c r="M1" s="64"/>
      <c r="N1" s="65"/>
      <c r="O1" s="65"/>
      <c r="P1" s="64"/>
    </row>
    <row r="2" spans="1:17" ht="20" x14ac:dyDescent="0.25">
      <c r="A2" s="52" t="s">
        <v>55</v>
      </c>
      <c r="B2" s="53"/>
      <c r="C2" s="54"/>
      <c r="D2" s="54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6"/>
    </row>
    <row r="3" spans="1:17" ht="26.25" customHeight="1" thickBot="1" x14ac:dyDescent="0.35">
      <c r="A3" s="45" t="s">
        <v>13</v>
      </c>
      <c r="B3" s="16"/>
      <c r="C3" s="16"/>
      <c r="D3" s="16"/>
      <c r="E3" s="16"/>
      <c r="F3" s="16"/>
      <c r="G3" s="46"/>
      <c r="H3" s="2"/>
      <c r="I3" s="2"/>
      <c r="J3" s="47"/>
      <c r="K3" s="2"/>
      <c r="L3" s="2"/>
      <c r="M3" s="47"/>
      <c r="N3" s="2"/>
      <c r="O3" s="2"/>
      <c r="P3" s="47"/>
    </row>
    <row r="4" spans="1:17" ht="26.25" customHeight="1" thickBot="1" x14ac:dyDescent="0.3">
      <c r="A4" s="239"/>
      <c r="B4" s="197"/>
      <c r="C4" s="197"/>
      <c r="D4" s="198"/>
      <c r="E4" s="199"/>
      <c r="F4" s="28"/>
      <c r="G4" s="200" t="s">
        <v>14</v>
      </c>
      <c r="H4" s="200"/>
      <c r="I4" s="28"/>
      <c r="J4" s="201"/>
      <c r="K4" s="199"/>
      <c r="L4" s="28"/>
      <c r="M4" s="202" t="s">
        <v>51</v>
      </c>
      <c r="N4" s="197"/>
      <c r="O4" s="28"/>
      <c r="P4" s="203"/>
    </row>
    <row r="5" spans="1:17" ht="24" customHeight="1" x14ac:dyDescent="0.25">
      <c r="A5" s="29" t="s">
        <v>16</v>
      </c>
      <c r="B5" s="199"/>
      <c r="C5" s="28" t="s">
        <v>17</v>
      </c>
      <c r="D5" s="201"/>
      <c r="E5" s="199"/>
      <c r="F5" s="28" t="s">
        <v>298</v>
      </c>
      <c r="G5" s="201"/>
      <c r="H5" s="199"/>
      <c r="I5" s="28" t="s">
        <v>18</v>
      </c>
      <c r="J5" s="201"/>
      <c r="K5" s="199"/>
      <c r="L5" s="28" t="s">
        <v>19</v>
      </c>
      <c r="M5" s="201"/>
      <c r="N5" s="199"/>
      <c r="O5" s="28" t="s">
        <v>20</v>
      </c>
      <c r="P5" s="203"/>
    </row>
    <row r="6" spans="1:17" ht="36" customHeight="1" x14ac:dyDescent="0.25">
      <c r="A6" s="30" t="s">
        <v>21</v>
      </c>
      <c r="B6" s="38" t="s">
        <v>17</v>
      </c>
      <c r="C6" s="204" t="s">
        <v>22</v>
      </c>
      <c r="D6" s="205" t="s">
        <v>23</v>
      </c>
      <c r="E6" s="38" t="s">
        <v>299</v>
      </c>
      <c r="F6" s="204" t="s">
        <v>22</v>
      </c>
      <c r="G6" s="205" t="s">
        <v>23</v>
      </c>
      <c r="H6" s="38" t="s">
        <v>24</v>
      </c>
      <c r="I6" s="204" t="s">
        <v>22</v>
      </c>
      <c r="J6" s="205" t="s">
        <v>23</v>
      </c>
      <c r="K6" s="38" t="s">
        <v>25</v>
      </c>
      <c r="L6" s="204" t="s">
        <v>22</v>
      </c>
      <c r="M6" s="205" t="s">
        <v>23</v>
      </c>
      <c r="N6" s="38" t="s">
        <v>26</v>
      </c>
      <c r="O6" s="204" t="s">
        <v>22</v>
      </c>
      <c r="P6" s="39" t="s">
        <v>23</v>
      </c>
      <c r="Q6" s="37"/>
    </row>
    <row r="7" spans="1:17" s="9" customFormat="1" ht="14.25" customHeight="1" x14ac:dyDescent="0.25">
      <c r="A7" s="31" t="s">
        <v>27</v>
      </c>
      <c r="B7" s="206">
        <v>0</v>
      </c>
      <c r="C7" s="207">
        <v>0</v>
      </c>
      <c r="D7" s="208">
        <v>0</v>
      </c>
      <c r="E7" s="206">
        <v>0</v>
      </c>
      <c r="F7" s="207">
        <v>0</v>
      </c>
      <c r="G7" s="208">
        <v>0</v>
      </c>
      <c r="H7" s="206">
        <v>0</v>
      </c>
      <c r="I7" s="207">
        <v>0</v>
      </c>
      <c r="J7" s="208">
        <v>0</v>
      </c>
      <c r="K7" s="206">
        <v>0</v>
      </c>
      <c r="L7" s="207">
        <v>0</v>
      </c>
      <c r="M7" s="208">
        <v>0</v>
      </c>
      <c r="N7" s="206">
        <v>0</v>
      </c>
      <c r="O7" s="207">
        <v>0</v>
      </c>
      <c r="P7" s="209">
        <v>0</v>
      </c>
      <c r="Q7" s="44"/>
    </row>
    <row r="8" spans="1:17" s="9" customFormat="1" ht="13.5" customHeight="1" x14ac:dyDescent="0.25">
      <c r="A8" s="32" t="s">
        <v>28</v>
      </c>
      <c r="B8" s="206">
        <v>12.690000000000001</v>
      </c>
      <c r="C8" s="207">
        <v>12.688000000000001</v>
      </c>
      <c r="D8" s="208">
        <v>2E-3</v>
      </c>
      <c r="E8" s="206">
        <v>12.47</v>
      </c>
      <c r="F8" s="207">
        <v>12.468</v>
      </c>
      <c r="G8" s="208">
        <v>2E-3</v>
      </c>
      <c r="H8" s="206">
        <v>0</v>
      </c>
      <c r="I8" s="207">
        <v>0</v>
      </c>
      <c r="J8" s="208">
        <v>0</v>
      </c>
      <c r="K8" s="206">
        <v>0.22</v>
      </c>
      <c r="L8" s="207">
        <v>0.22</v>
      </c>
      <c r="M8" s="208">
        <v>0</v>
      </c>
      <c r="N8" s="206">
        <v>0</v>
      </c>
      <c r="O8" s="207">
        <v>0</v>
      </c>
      <c r="P8" s="209">
        <v>0</v>
      </c>
      <c r="Q8" s="44"/>
    </row>
    <row r="9" spans="1:17" s="9" customFormat="1" ht="13.5" customHeight="1" x14ac:dyDescent="0.25">
      <c r="A9" s="32" t="s">
        <v>29</v>
      </c>
      <c r="B9" s="206">
        <v>0</v>
      </c>
      <c r="C9" s="207">
        <v>0</v>
      </c>
      <c r="D9" s="208">
        <v>0</v>
      </c>
      <c r="E9" s="206">
        <v>0</v>
      </c>
      <c r="F9" s="207">
        <v>0</v>
      </c>
      <c r="G9" s="208">
        <v>0</v>
      </c>
      <c r="H9" s="206">
        <v>0</v>
      </c>
      <c r="I9" s="207">
        <v>0</v>
      </c>
      <c r="J9" s="208">
        <v>0</v>
      </c>
      <c r="K9" s="206">
        <v>0</v>
      </c>
      <c r="L9" s="207">
        <v>0</v>
      </c>
      <c r="M9" s="208">
        <v>0</v>
      </c>
      <c r="N9" s="206">
        <v>0</v>
      </c>
      <c r="O9" s="207">
        <v>0</v>
      </c>
      <c r="P9" s="209">
        <v>0</v>
      </c>
      <c r="Q9" s="44"/>
    </row>
    <row r="10" spans="1:17" s="9" customFormat="1" ht="13.5" customHeight="1" x14ac:dyDescent="0.25">
      <c r="A10" s="32" t="s">
        <v>30</v>
      </c>
      <c r="B10" s="206">
        <v>0</v>
      </c>
      <c r="C10" s="207">
        <v>0</v>
      </c>
      <c r="D10" s="208">
        <v>0</v>
      </c>
      <c r="E10" s="206">
        <v>0</v>
      </c>
      <c r="F10" s="207">
        <v>0</v>
      </c>
      <c r="G10" s="208">
        <v>0</v>
      </c>
      <c r="H10" s="206">
        <v>0</v>
      </c>
      <c r="I10" s="207">
        <v>0</v>
      </c>
      <c r="J10" s="208">
        <v>0</v>
      </c>
      <c r="K10" s="206">
        <v>0</v>
      </c>
      <c r="L10" s="207">
        <v>0</v>
      </c>
      <c r="M10" s="208">
        <v>0</v>
      </c>
      <c r="N10" s="206">
        <v>0</v>
      </c>
      <c r="O10" s="207">
        <v>0</v>
      </c>
      <c r="P10" s="209">
        <v>0</v>
      </c>
      <c r="Q10" s="44"/>
    </row>
    <row r="11" spans="1:17" s="9" customFormat="1" ht="13.5" customHeight="1" x14ac:dyDescent="0.25">
      <c r="A11" s="33" t="s">
        <v>31</v>
      </c>
      <c r="B11" s="210">
        <v>0</v>
      </c>
      <c r="C11" s="211">
        <v>0</v>
      </c>
      <c r="D11" s="212">
        <v>0</v>
      </c>
      <c r="E11" s="210">
        <v>0</v>
      </c>
      <c r="F11" s="211">
        <v>0</v>
      </c>
      <c r="G11" s="212">
        <v>0</v>
      </c>
      <c r="H11" s="210">
        <v>0</v>
      </c>
      <c r="I11" s="211">
        <v>0</v>
      </c>
      <c r="J11" s="212">
        <v>0</v>
      </c>
      <c r="K11" s="210">
        <v>0</v>
      </c>
      <c r="L11" s="211">
        <v>0</v>
      </c>
      <c r="M11" s="212">
        <v>0</v>
      </c>
      <c r="N11" s="210">
        <v>0</v>
      </c>
      <c r="O11" s="211">
        <v>0</v>
      </c>
      <c r="P11" s="213">
        <v>0</v>
      </c>
      <c r="Q11" s="44"/>
    </row>
    <row r="12" spans="1:17" s="9" customFormat="1" ht="13.5" customHeight="1" x14ac:dyDescent="0.25">
      <c r="A12" s="32" t="s">
        <v>32</v>
      </c>
      <c r="B12" s="214">
        <v>892.30800000000033</v>
      </c>
      <c r="C12" s="207">
        <v>743.1080000000004</v>
      </c>
      <c r="D12" s="208">
        <v>149.19999999999996</v>
      </c>
      <c r="E12" s="214">
        <v>882.17600000000039</v>
      </c>
      <c r="F12" s="207">
        <v>742.7380000000004</v>
      </c>
      <c r="G12" s="208">
        <v>139.43799999999996</v>
      </c>
      <c r="H12" s="214">
        <v>0.11299999999999999</v>
      </c>
      <c r="I12" s="207">
        <v>0</v>
      </c>
      <c r="J12" s="208">
        <v>0.11299999999999999</v>
      </c>
      <c r="K12" s="214">
        <v>10.019</v>
      </c>
      <c r="L12" s="207">
        <v>0.37</v>
      </c>
      <c r="M12" s="208">
        <v>9.6490000000000009</v>
      </c>
      <c r="N12" s="214">
        <v>0</v>
      </c>
      <c r="O12" s="207">
        <v>0</v>
      </c>
      <c r="P12" s="209">
        <v>0</v>
      </c>
      <c r="Q12" s="44"/>
    </row>
    <row r="13" spans="1:17" s="9" customFormat="1" ht="13.5" customHeight="1" x14ac:dyDescent="0.25">
      <c r="A13" s="32" t="s">
        <v>33</v>
      </c>
      <c r="B13" s="214">
        <v>886.27340000000004</v>
      </c>
      <c r="C13" s="207">
        <v>404.11700000000002</v>
      </c>
      <c r="D13" s="208">
        <v>482.15640000000002</v>
      </c>
      <c r="E13" s="214">
        <v>863.3664</v>
      </c>
      <c r="F13" s="207">
        <v>400.17099999999999</v>
      </c>
      <c r="G13" s="208">
        <v>463.19540000000001</v>
      </c>
      <c r="H13" s="214">
        <v>0</v>
      </c>
      <c r="I13" s="207">
        <v>0</v>
      </c>
      <c r="J13" s="208">
        <v>0</v>
      </c>
      <c r="K13" s="214">
        <v>22.907000000000004</v>
      </c>
      <c r="L13" s="207">
        <v>3.9460000000000002</v>
      </c>
      <c r="M13" s="208">
        <v>18.961000000000002</v>
      </c>
      <c r="N13" s="214">
        <v>0</v>
      </c>
      <c r="O13" s="207">
        <v>0</v>
      </c>
      <c r="P13" s="209">
        <v>0</v>
      </c>
      <c r="Q13" s="44"/>
    </row>
    <row r="14" spans="1:17" s="9" customFormat="1" ht="13.5" customHeight="1" x14ac:dyDescent="0.25">
      <c r="A14" s="32" t="s">
        <v>34</v>
      </c>
      <c r="B14" s="214">
        <v>2013.6341</v>
      </c>
      <c r="C14" s="215">
        <v>1273.6259999999997</v>
      </c>
      <c r="D14" s="216">
        <v>740.00810000000024</v>
      </c>
      <c r="E14" s="214">
        <v>1036.2169999999996</v>
      </c>
      <c r="F14" s="215">
        <v>621.12799999999959</v>
      </c>
      <c r="G14" s="216">
        <v>415.08900000000011</v>
      </c>
      <c r="H14" s="214">
        <v>0</v>
      </c>
      <c r="I14" s="215">
        <v>0</v>
      </c>
      <c r="J14" s="216">
        <v>0</v>
      </c>
      <c r="K14" s="214">
        <v>977.41710000000035</v>
      </c>
      <c r="L14" s="215">
        <v>652.49800000000016</v>
      </c>
      <c r="M14" s="216">
        <v>324.91910000000018</v>
      </c>
      <c r="N14" s="214">
        <v>0</v>
      </c>
      <c r="O14" s="215">
        <v>0</v>
      </c>
      <c r="P14" s="217">
        <v>0</v>
      </c>
      <c r="Q14" s="44"/>
    </row>
    <row r="15" spans="1:17" s="9" customFormat="1" ht="13.5" customHeight="1" x14ac:dyDescent="0.25">
      <c r="A15" s="32" t="s">
        <v>35</v>
      </c>
      <c r="B15" s="218">
        <v>54.226460000000003</v>
      </c>
      <c r="C15" s="215">
        <v>48.912620000000004</v>
      </c>
      <c r="D15" s="216">
        <v>5.313839999999999</v>
      </c>
      <c r="E15" s="218">
        <v>42.367150000000009</v>
      </c>
      <c r="F15" s="215">
        <v>37.304910000000007</v>
      </c>
      <c r="G15" s="216">
        <v>5.0622399999999992</v>
      </c>
      <c r="H15" s="218">
        <v>0</v>
      </c>
      <c r="I15" s="215">
        <v>0</v>
      </c>
      <c r="J15" s="216">
        <v>0</v>
      </c>
      <c r="K15" s="218">
        <v>11.859310000000001</v>
      </c>
      <c r="L15" s="215">
        <v>11.607710000000001</v>
      </c>
      <c r="M15" s="216">
        <v>0.25159999999999993</v>
      </c>
      <c r="N15" s="218">
        <v>0</v>
      </c>
      <c r="O15" s="215">
        <v>0</v>
      </c>
      <c r="P15" s="217">
        <v>0</v>
      </c>
      <c r="Q15" s="44"/>
    </row>
    <row r="16" spans="1:17" s="9" customFormat="1" ht="13.5" customHeight="1" x14ac:dyDescent="0.25">
      <c r="A16" s="33" t="s">
        <v>36</v>
      </c>
      <c r="B16" s="219">
        <v>22645.482999999993</v>
      </c>
      <c r="C16" s="220">
        <v>14378.675999999999</v>
      </c>
      <c r="D16" s="221">
        <v>8266.8069999999952</v>
      </c>
      <c r="E16" s="219">
        <v>1488.6979999999999</v>
      </c>
      <c r="F16" s="220">
        <v>312.25199999999995</v>
      </c>
      <c r="G16" s="221">
        <v>1176.4459999999999</v>
      </c>
      <c r="H16" s="219">
        <v>0</v>
      </c>
      <c r="I16" s="220">
        <v>0</v>
      </c>
      <c r="J16" s="221">
        <v>0</v>
      </c>
      <c r="K16" s="219">
        <v>21156.784999999996</v>
      </c>
      <c r="L16" s="220">
        <v>14066.423999999999</v>
      </c>
      <c r="M16" s="221">
        <v>7090.3609999999953</v>
      </c>
      <c r="N16" s="219">
        <v>0</v>
      </c>
      <c r="O16" s="220">
        <v>0</v>
      </c>
      <c r="P16" s="222">
        <v>0</v>
      </c>
      <c r="Q16" s="44"/>
    </row>
    <row r="17" spans="1:17" s="9" customFormat="1" ht="13.5" customHeight="1" x14ac:dyDescent="0.25">
      <c r="A17" s="32" t="s">
        <v>37</v>
      </c>
      <c r="B17" s="218">
        <v>7099.8430000000017</v>
      </c>
      <c r="C17" s="215">
        <v>4154.7330000000002</v>
      </c>
      <c r="D17" s="216">
        <v>2945.1100000000015</v>
      </c>
      <c r="E17" s="218">
        <v>5396.2330000000011</v>
      </c>
      <c r="F17" s="215">
        <v>3184.223</v>
      </c>
      <c r="G17" s="216">
        <v>2212.0100000000011</v>
      </c>
      <c r="H17" s="218">
        <v>0</v>
      </c>
      <c r="I17" s="215">
        <v>0</v>
      </c>
      <c r="J17" s="216">
        <v>0</v>
      </c>
      <c r="K17" s="218">
        <v>1701.6020000000003</v>
      </c>
      <c r="L17" s="215">
        <v>968.50200000000018</v>
      </c>
      <c r="M17" s="216">
        <v>733.10000000000014</v>
      </c>
      <c r="N17" s="218">
        <v>2.008</v>
      </c>
      <c r="O17" s="215">
        <v>2.008</v>
      </c>
      <c r="P17" s="217">
        <v>0</v>
      </c>
      <c r="Q17" s="44"/>
    </row>
    <row r="18" spans="1:17" s="9" customFormat="1" ht="13.5" customHeight="1" x14ac:dyDescent="0.25">
      <c r="A18" s="32" t="s">
        <v>38</v>
      </c>
      <c r="B18" s="218">
        <v>12408.269000000004</v>
      </c>
      <c r="C18" s="215">
        <v>6288.2850000000044</v>
      </c>
      <c r="D18" s="216">
        <v>6119.9840000000004</v>
      </c>
      <c r="E18" s="218">
        <v>10573.527000000006</v>
      </c>
      <c r="F18" s="215">
        <v>5964.5430000000051</v>
      </c>
      <c r="G18" s="216">
        <v>4608.9840000000004</v>
      </c>
      <c r="H18" s="218">
        <v>54.36</v>
      </c>
      <c r="I18" s="215">
        <v>0</v>
      </c>
      <c r="J18" s="216">
        <v>54.36</v>
      </c>
      <c r="K18" s="218">
        <v>1662.1019999999999</v>
      </c>
      <c r="L18" s="215">
        <v>205.46199999999999</v>
      </c>
      <c r="M18" s="216">
        <v>1456.6399999999999</v>
      </c>
      <c r="N18" s="218">
        <v>118.28</v>
      </c>
      <c r="O18" s="215">
        <v>118.28</v>
      </c>
      <c r="P18" s="217">
        <v>0</v>
      </c>
      <c r="Q18" s="44"/>
    </row>
    <row r="19" spans="1:17" s="9" customFormat="1" ht="13.5" customHeight="1" x14ac:dyDescent="0.25">
      <c r="A19" s="32" t="s">
        <v>39</v>
      </c>
      <c r="B19" s="218">
        <v>7190.006159999999</v>
      </c>
      <c r="C19" s="215">
        <v>3749.9209999999989</v>
      </c>
      <c r="D19" s="216">
        <v>3440.0851600000001</v>
      </c>
      <c r="E19" s="218">
        <v>1563.212</v>
      </c>
      <c r="F19" s="215">
        <v>630.45900000000006</v>
      </c>
      <c r="G19" s="216">
        <v>932.75300000000004</v>
      </c>
      <c r="H19" s="218">
        <v>27.821660000000001</v>
      </c>
      <c r="I19" s="215">
        <v>0</v>
      </c>
      <c r="J19" s="216">
        <v>27.821660000000001</v>
      </c>
      <c r="K19" s="218">
        <v>5561.2944999999991</v>
      </c>
      <c r="L19" s="215">
        <v>3106.003999999999</v>
      </c>
      <c r="M19" s="216">
        <v>2455.2905000000001</v>
      </c>
      <c r="N19" s="218">
        <v>37.678000000000004</v>
      </c>
      <c r="O19" s="215">
        <v>13.458000000000002</v>
      </c>
      <c r="P19" s="217">
        <v>24.220000000000002</v>
      </c>
      <c r="Q19" s="44"/>
    </row>
    <row r="20" spans="1:17" s="9" customFormat="1" ht="13.5" customHeight="1" x14ac:dyDescent="0.25">
      <c r="A20" s="32" t="s">
        <v>40</v>
      </c>
      <c r="B20" s="218">
        <v>1144.1801000000009</v>
      </c>
      <c r="C20" s="215">
        <v>634.56000000000097</v>
      </c>
      <c r="D20" s="216">
        <v>509.62009999999998</v>
      </c>
      <c r="E20" s="218">
        <v>6.9580000000000002</v>
      </c>
      <c r="F20" s="215">
        <v>0.69799999999999995</v>
      </c>
      <c r="G20" s="216">
        <v>6.26</v>
      </c>
      <c r="H20" s="218">
        <v>10.657999999999999</v>
      </c>
      <c r="I20" s="215">
        <v>0</v>
      </c>
      <c r="J20" s="216">
        <v>10.657999999999999</v>
      </c>
      <c r="K20" s="218">
        <v>1126.564100000001</v>
      </c>
      <c r="L20" s="215">
        <v>633.86200000000099</v>
      </c>
      <c r="M20" s="216">
        <v>492.70209999999997</v>
      </c>
      <c r="N20" s="218">
        <v>0</v>
      </c>
      <c r="O20" s="215">
        <v>0</v>
      </c>
      <c r="P20" s="217">
        <v>0</v>
      </c>
      <c r="Q20" s="44"/>
    </row>
    <row r="21" spans="1:17" s="9" customFormat="1" ht="13.5" customHeight="1" x14ac:dyDescent="0.25">
      <c r="A21" s="33" t="s">
        <v>41</v>
      </c>
      <c r="B21" s="219">
        <v>3587.9461599999977</v>
      </c>
      <c r="C21" s="220">
        <v>1678.3879599999982</v>
      </c>
      <c r="D21" s="221">
        <v>1909.5581999999993</v>
      </c>
      <c r="E21" s="219">
        <v>1432.0380999999998</v>
      </c>
      <c r="F21" s="220">
        <v>565.95899999999961</v>
      </c>
      <c r="G21" s="221">
        <v>866.07910000000015</v>
      </c>
      <c r="H21" s="219">
        <v>1.04</v>
      </c>
      <c r="I21" s="220">
        <v>0</v>
      </c>
      <c r="J21" s="221">
        <v>1.04</v>
      </c>
      <c r="K21" s="219">
        <v>2154.868059999998</v>
      </c>
      <c r="L21" s="220">
        <v>1112.4289599999986</v>
      </c>
      <c r="M21" s="221">
        <v>1042.4390999999991</v>
      </c>
      <c r="N21" s="219">
        <v>0</v>
      </c>
      <c r="O21" s="220">
        <v>0</v>
      </c>
      <c r="P21" s="222">
        <v>0</v>
      </c>
      <c r="Q21" s="44"/>
    </row>
    <row r="22" spans="1:17" s="9" customFormat="1" ht="13.5" customHeight="1" x14ac:dyDescent="0.25">
      <c r="A22" s="32" t="s">
        <v>42</v>
      </c>
      <c r="B22" s="218">
        <v>3207.0758199409338</v>
      </c>
      <c r="C22" s="215">
        <v>1350.8820834838309</v>
      </c>
      <c r="D22" s="216">
        <v>1856.1937364571029</v>
      </c>
      <c r="E22" s="218">
        <v>767.7195999999999</v>
      </c>
      <c r="F22" s="215">
        <v>440.7639999999999</v>
      </c>
      <c r="G22" s="216">
        <v>326.9556</v>
      </c>
      <c r="H22" s="218">
        <v>1.9775</v>
      </c>
      <c r="I22" s="215">
        <v>0</v>
      </c>
      <c r="J22" s="216">
        <v>1.9775</v>
      </c>
      <c r="K22" s="218">
        <v>2404.5187199409338</v>
      </c>
      <c r="L22" s="215">
        <v>877.25808348383111</v>
      </c>
      <c r="M22" s="216">
        <v>1527.2606364571029</v>
      </c>
      <c r="N22" s="218">
        <v>32.86</v>
      </c>
      <c r="O22" s="215">
        <v>32.86</v>
      </c>
      <c r="P22" s="217">
        <v>0</v>
      </c>
      <c r="Q22" s="44"/>
    </row>
    <row r="23" spans="1:17" s="9" customFormat="1" ht="13.5" customHeight="1" x14ac:dyDescent="0.25">
      <c r="A23" s="32" t="s">
        <v>43</v>
      </c>
      <c r="B23" s="218">
        <v>2697.384</v>
      </c>
      <c r="C23" s="215">
        <v>404.17500000000001</v>
      </c>
      <c r="D23" s="216">
        <v>2293.2089999999998</v>
      </c>
      <c r="E23" s="218">
        <v>2697.384</v>
      </c>
      <c r="F23" s="215">
        <v>404.17500000000001</v>
      </c>
      <c r="G23" s="216">
        <v>2293.2089999999998</v>
      </c>
      <c r="H23" s="218">
        <v>0</v>
      </c>
      <c r="I23" s="215">
        <v>0</v>
      </c>
      <c r="J23" s="216">
        <v>0</v>
      </c>
      <c r="K23" s="218">
        <v>0</v>
      </c>
      <c r="L23" s="215">
        <v>0</v>
      </c>
      <c r="M23" s="216">
        <v>0</v>
      </c>
      <c r="N23" s="218">
        <v>0</v>
      </c>
      <c r="O23" s="215">
        <v>0</v>
      </c>
      <c r="P23" s="217">
        <v>0</v>
      </c>
      <c r="Q23" s="44"/>
    </row>
    <row r="24" spans="1:17" s="9" customFormat="1" ht="13.5" customHeight="1" x14ac:dyDescent="0.25">
      <c r="A24" s="32" t="s">
        <v>44</v>
      </c>
      <c r="B24" s="218">
        <v>342.75826199999887</v>
      </c>
      <c r="C24" s="215">
        <v>313.69356199999885</v>
      </c>
      <c r="D24" s="216">
        <v>29.064699999999995</v>
      </c>
      <c r="E24" s="218">
        <v>298.82088199999885</v>
      </c>
      <c r="F24" s="215">
        <v>295.24726199999884</v>
      </c>
      <c r="G24" s="216">
        <v>3.57362</v>
      </c>
      <c r="H24" s="218">
        <v>25.491079999999993</v>
      </c>
      <c r="I24" s="215">
        <v>0</v>
      </c>
      <c r="J24" s="216">
        <v>25.491079999999993</v>
      </c>
      <c r="K24" s="218">
        <v>18.446300000000001</v>
      </c>
      <c r="L24" s="215">
        <v>18.446300000000001</v>
      </c>
      <c r="M24" s="216">
        <v>0</v>
      </c>
      <c r="N24" s="218">
        <v>0</v>
      </c>
      <c r="O24" s="215">
        <v>0</v>
      </c>
      <c r="P24" s="217">
        <v>0</v>
      </c>
      <c r="Q24" s="44"/>
    </row>
    <row r="25" spans="1:17" s="9" customFormat="1" ht="13.5" customHeight="1" x14ac:dyDescent="0.25">
      <c r="A25" s="32" t="s">
        <v>45</v>
      </c>
      <c r="B25" s="218">
        <v>0</v>
      </c>
      <c r="C25" s="215">
        <v>0</v>
      </c>
      <c r="D25" s="216">
        <v>0</v>
      </c>
      <c r="E25" s="218">
        <v>0</v>
      </c>
      <c r="F25" s="215">
        <v>0</v>
      </c>
      <c r="G25" s="216">
        <v>0</v>
      </c>
      <c r="H25" s="218">
        <v>0</v>
      </c>
      <c r="I25" s="215">
        <v>0</v>
      </c>
      <c r="J25" s="216">
        <v>0</v>
      </c>
      <c r="K25" s="218">
        <v>0</v>
      </c>
      <c r="L25" s="215">
        <v>0</v>
      </c>
      <c r="M25" s="216">
        <v>0</v>
      </c>
      <c r="N25" s="218">
        <v>0</v>
      </c>
      <c r="O25" s="215">
        <v>0</v>
      </c>
      <c r="P25" s="217">
        <v>0</v>
      </c>
      <c r="Q25" s="44"/>
    </row>
    <row r="26" spans="1:17" s="9" customFormat="1" ht="13.5" customHeight="1" x14ac:dyDescent="0.25">
      <c r="A26" s="34" t="s">
        <v>46</v>
      </c>
      <c r="B26" s="223">
        <v>2549.5176800590634</v>
      </c>
      <c r="C26" s="224">
        <v>1317.0634389520583</v>
      </c>
      <c r="D26" s="225">
        <v>1232.4542411070051</v>
      </c>
      <c r="E26" s="223">
        <v>70.251000000000005</v>
      </c>
      <c r="F26" s="224">
        <v>70.251000000000005</v>
      </c>
      <c r="G26" s="225">
        <v>0</v>
      </c>
      <c r="H26" s="223">
        <v>0</v>
      </c>
      <c r="I26" s="224">
        <v>0</v>
      </c>
      <c r="J26" s="225">
        <v>0</v>
      </c>
      <c r="K26" s="223">
        <v>2479.2666800590632</v>
      </c>
      <c r="L26" s="224">
        <v>1246.8124389520583</v>
      </c>
      <c r="M26" s="225">
        <v>1232.4542411070051</v>
      </c>
      <c r="N26" s="223">
        <v>0</v>
      </c>
      <c r="O26" s="224">
        <v>0</v>
      </c>
      <c r="P26" s="226">
        <v>0</v>
      </c>
      <c r="Q26" s="44"/>
    </row>
    <row r="27" spans="1:17" ht="33" customHeight="1" x14ac:dyDescent="0.25">
      <c r="A27" s="35" t="s">
        <v>17</v>
      </c>
      <c r="B27" s="227">
        <v>66731.595141999976</v>
      </c>
      <c r="C27" s="228">
        <v>36752.828664435896</v>
      </c>
      <c r="D27" s="229">
        <v>29978.766477564102</v>
      </c>
      <c r="E27" s="227">
        <v>27131.438132000007</v>
      </c>
      <c r="F27" s="228">
        <v>13682.381172000003</v>
      </c>
      <c r="G27" s="229">
        <v>13449.056960000002</v>
      </c>
      <c r="H27" s="227">
        <v>121.46124</v>
      </c>
      <c r="I27" s="228">
        <v>0</v>
      </c>
      <c r="J27" s="229">
        <v>121.46124</v>
      </c>
      <c r="K27" s="227">
        <v>39287.86976999999</v>
      </c>
      <c r="L27" s="228">
        <v>22903.841492435884</v>
      </c>
      <c r="M27" s="229">
        <v>16384.028277564103</v>
      </c>
      <c r="N27" s="227">
        <v>190.82600000000002</v>
      </c>
      <c r="O27" s="228">
        <v>166.60599999999999</v>
      </c>
      <c r="P27" s="230">
        <v>24.220000000000002</v>
      </c>
      <c r="Q27" s="37"/>
    </row>
    <row r="28" spans="1:17" ht="33" customHeight="1" thickBot="1" x14ac:dyDescent="0.3">
      <c r="A28" s="36" t="s">
        <v>47</v>
      </c>
      <c r="B28" s="231">
        <v>63964.32</v>
      </c>
      <c r="C28" s="232">
        <v>36352.19</v>
      </c>
      <c r="D28" s="233">
        <v>27612.129999999997</v>
      </c>
      <c r="E28" s="231">
        <v>24467.949999999997</v>
      </c>
      <c r="F28" s="232">
        <v>13281.74</v>
      </c>
      <c r="G28" s="233">
        <v>11186.21</v>
      </c>
      <c r="H28" s="231">
        <v>94.47</v>
      </c>
      <c r="I28" s="232">
        <v>0</v>
      </c>
      <c r="J28" s="233">
        <v>94.47</v>
      </c>
      <c r="K28" s="231">
        <v>39211.07</v>
      </c>
      <c r="L28" s="232">
        <v>22903.84</v>
      </c>
      <c r="M28" s="233">
        <v>16307.23</v>
      </c>
      <c r="N28" s="231">
        <v>190.83</v>
      </c>
      <c r="O28" s="232">
        <v>166.61</v>
      </c>
      <c r="P28" s="234">
        <v>24.22</v>
      </c>
      <c r="Q28" s="37"/>
    </row>
    <row r="29" spans="1:17" ht="13.5" thickBot="1" x14ac:dyDescent="0.35">
      <c r="A29" s="71"/>
      <c r="B29" s="40"/>
      <c r="C29" s="42"/>
      <c r="D29" s="43"/>
      <c r="E29" s="42"/>
      <c r="F29" s="42"/>
      <c r="G29" s="43"/>
      <c r="H29" s="42"/>
      <c r="I29" s="40"/>
      <c r="J29" s="41"/>
      <c r="K29" s="40"/>
      <c r="L29" s="40"/>
      <c r="M29" s="41"/>
      <c r="N29" s="40"/>
      <c r="O29" s="40"/>
      <c r="P29" s="41"/>
    </row>
    <row r="30" spans="1:17" ht="14.25" customHeight="1" thickTop="1" thickBot="1" x14ac:dyDescent="0.3">
      <c r="A30" s="78" t="s">
        <v>48</v>
      </c>
      <c r="B30" s="73"/>
      <c r="C30" s="73"/>
      <c r="D30" s="73"/>
      <c r="E30" s="73"/>
      <c r="F30" s="74"/>
      <c r="G30" s="235"/>
      <c r="H30" s="236"/>
      <c r="I30" s="236"/>
      <c r="J30" s="236"/>
      <c r="K30" s="236"/>
      <c r="L30" s="236"/>
      <c r="M30" s="236"/>
      <c r="N30" s="236"/>
      <c r="O30" s="236"/>
      <c r="P30" s="236"/>
    </row>
    <row r="31" spans="1:17" ht="14.25" customHeight="1" thickTop="1" thickBot="1" x14ac:dyDescent="0.3">
      <c r="A31" s="79" t="s">
        <v>10</v>
      </c>
      <c r="B31" s="76"/>
      <c r="C31" s="76"/>
      <c r="D31" s="76"/>
      <c r="E31" s="76"/>
      <c r="F31" s="77"/>
      <c r="G31" s="237"/>
      <c r="H31" s="238"/>
      <c r="I31" s="238"/>
      <c r="J31" s="238"/>
      <c r="K31" s="238"/>
      <c r="L31" s="238"/>
      <c r="M31" s="238"/>
      <c r="N31" s="238"/>
      <c r="O31" s="238"/>
      <c r="P31" s="238"/>
    </row>
    <row r="32" spans="1:17" ht="13.5" thickTop="1" x14ac:dyDescent="0.3">
      <c r="A32" s="71"/>
      <c r="B32" s="8"/>
      <c r="C32" s="8"/>
      <c r="D32" s="26"/>
      <c r="E32" s="8"/>
      <c r="F32" s="8"/>
      <c r="G32" s="26"/>
      <c r="H32" s="8"/>
      <c r="I32" s="8"/>
      <c r="J32" s="26"/>
      <c r="K32" s="8"/>
      <c r="L32" s="8"/>
      <c r="M32" s="26"/>
      <c r="N32" s="8"/>
      <c r="O32" s="8"/>
      <c r="P32" s="26"/>
    </row>
  </sheetData>
  <phoneticPr fontId="0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>
    <tabColor indexed="46"/>
    <pageSetUpPr fitToPage="1"/>
  </sheetPr>
  <dimension ref="A1:AF66"/>
  <sheetViews>
    <sheetView zoomScaleNormal="100" workbookViewId="0"/>
  </sheetViews>
  <sheetFormatPr baseColWidth="10" defaultColWidth="9.1796875" defaultRowHeight="12.5" x14ac:dyDescent="0.25"/>
  <cols>
    <col min="1" max="1" width="34.1796875" style="70" customWidth="1"/>
    <col min="2" max="2" width="13.453125" style="1" bestFit="1" customWidth="1"/>
    <col min="3" max="3" width="13.26953125" style="1" customWidth="1"/>
    <col min="4" max="15" width="7.26953125" style="1" customWidth="1"/>
    <col min="16" max="16" width="13.453125" style="1" bestFit="1" customWidth="1"/>
    <col min="17" max="19" width="7.26953125" style="1" customWidth="1"/>
    <col min="20" max="20" width="8.1796875" style="1" customWidth="1"/>
    <col min="21" max="29" width="7.26953125" style="1" customWidth="1"/>
    <col min="30" max="30" width="9.1796875" style="1" customWidth="1"/>
    <col min="31" max="32" width="2.54296875" style="1" bestFit="1" customWidth="1"/>
    <col min="33" max="16384" width="9.1796875" style="1"/>
  </cols>
  <sheetData>
    <row r="1" spans="1:32" s="13" customFormat="1" ht="42" customHeight="1" thickTop="1" x14ac:dyDescent="0.4">
      <c r="A1" s="58" t="s">
        <v>56</v>
      </c>
      <c r="B1" s="59"/>
      <c r="C1" s="59"/>
      <c r="D1" s="59"/>
      <c r="E1" s="59"/>
      <c r="F1" s="59"/>
      <c r="G1" s="59"/>
      <c r="H1" s="60"/>
      <c r="I1" s="60"/>
      <c r="J1" s="60"/>
      <c r="K1" s="60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</row>
    <row r="2" spans="1:32" ht="20" x14ac:dyDescent="0.25">
      <c r="A2" s="52" t="s">
        <v>12</v>
      </c>
      <c r="B2" s="53"/>
      <c r="C2" s="54"/>
      <c r="D2" s="54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6"/>
    </row>
    <row r="3" spans="1:32" ht="26.25" customHeight="1" x14ac:dyDescent="0.25">
      <c r="A3" s="45" t="s">
        <v>13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7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</row>
    <row r="4" spans="1:32" ht="20.149999999999999" customHeight="1" x14ac:dyDescent="0.25">
      <c r="A4" s="50" t="s">
        <v>57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</row>
    <row r="5" spans="1:32" ht="43.5" customHeight="1" x14ac:dyDescent="0.25">
      <c r="A5" s="51" t="s">
        <v>21</v>
      </c>
      <c r="B5" s="22" t="s">
        <v>58</v>
      </c>
      <c r="C5" s="22" t="s">
        <v>59</v>
      </c>
      <c r="D5" s="22" t="s">
        <v>60</v>
      </c>
      <c r="E5" s="22" t="s">
        <v>61</v>
      </c>
      <c r="F5" s="22" t="s">
        <v>62</v>
      </c>
      <c r="G5" s="22" t="s">
        <v>63</v>
      </c>
      <c r="H5" s="22" t="s">
        <v>64</v>
      </c>
      <c r="I5" s="22" t="s">
        <v>65</v>
      </c>
      <c r="J5" s="22" t="s">
        <v>66</v>
      </c>
      <c r="K5" s="25" t="s">
        <v>67</v>
      </c>
      <c r="L5" s="22" t="s">
        <v>68</v>
      </c>
      <c r="M5" s="22" t="s">
        <v>69</v>
      </c>
      <c r="N5" s="25" t="s">
        <v>70</v>
      </c>
      <c r="O5" s="22" t="s">
        <v>71</v>
      </c>
      <c r="P5" s="22" t="s">
        <v>72</v>
      </c>
      <c r="Q5" s="22" t="s">
        <v>73</v>
      </c>
      <c r="R5" s="25" t="s">
        <v>74</v>
      </c>
      <c r="S5" s="22" t="s">
        <v>75</v>
      </c>
      <c r="T5" s="22" t="s">
        <v>76</v>
      </c>
      <c r="U5" s="25" t="s">
        <v>77</v>
      </c>
      <c r="V5" s="22" t="s">
        <v>78</v>
      </c>
      <c r="W5" s="22" t="s">
        <v>79</v>
      </c>
      <c r="X5" s="22" t="s">
        <v>80</v>
      </c>
      <c r="Y5" s="25" t="s">
        <v>81</v>
      </c>
      <c r="Z5" s="25" t="s">
        <v>82</v>
      </c>
      <c r="AA5" s="25" t="s">
        <v>83</v>
      </c>
      <c r="AB5" s="25" t="s">
        <v>84</v>
      </c>
      <c r="AC5" s="25" t="s">
        <v>85</v>
      </c>
    </row>
    <row r="6" spans="1:32" s="9" customFormat="1" ht="17.25" customHeight="1" x14ac:dyDescent="0.25">
      <c r="A6" s="31" t="s">
        <v>27</v>
      </c>
      <c r="B6" s="283">
        <v>0</v>
      </c>
      <c r="C6" s="283">
        <v>0</v>
      </c>
      <c r="D6" s="284">
        <v>0</v>
      </c>
      <c r="E6" s="284">
        <v>0</v>
      </c>
      <c r="F6" s="284">
        <v>0</v>
      </c>
      <c r="G6" s="284">
        <v>0</v>
      </c>
      <c r="H6" s="284">
        <v>0</v>
      </c>
      <c r="I6" s="284">
        <v>0</v>
      </c>
      <c r="J6" s="284">
        <v>0</v>
      </c>
      <c r="K6" s="284">
        <v>0</v>
      </c>
      <c r="L6" s="284">
        <v>0</v>
      </c>
      <c r="M6" s="284">
        <v>0</v>
      </c>
      <c r="N6" s="284">
        <v>0</v>
      </c>
      <c r="O6" s="284">
        <v>0</v>
      </c>
      <c r="P6" s="283">
        <v>0</v>
      </c>
      <c r="Q6" s="284">
        <v>0</v>
      </c>
      <c r="R6" s="284">
        <v>0</v>
      </c>
      <c r="S6" s="284">
        <v>0</v>
      </c>
      <c r="T6" s="284">
        <v>0</v>
      </c>
      <c r="U6" s="284">
        <v>0</v>
      </c>
      <c r="V6" s="284">
        <v>0</v>
      </c>
      <c r="W6" s="284">
        <v>0</v>
      </c>
      <c r="X6" s="284">
        <v>0</v>
      </c>
      <c r="Y6" s="284">
        <v>0</v>
      </c>
      <c r="Z6" s="284">
        <v>0</v>
      </c>
      <c r="AA6" s="284">
        <v>0</v>
      </c>
      <c r="AB6" s="284">
        <v>0</v>
      </c>
      <c r="AC6" s="284">
        <v>0</v>
      </c>
      <c r="AD6" s="10">
        <v>0</v>
      </c>
      <c r="AE6" s="10">
        <v>0</v>
      </c>
      <c r="AF6" s="10">
        <v>0</v>
      </c>
    </row>
    <row r="7" spans="1:32" s="9" customFormat="1" ht="17.25" customHeight="1" x14ac:dyDescent="0.25">
      <c r="A7" s="32" t="s">
        <v>28</v>
      </c>
      <c r="B7" s="283">
        <v>15.950000000000001</v>
      </c>
      <c r="C7" s="283">
        <v>15.73</v>
      </c>
      <c r="D7" s="285">
        <v>0</v>
      </c>
      <c r="E7" s="285">
        <v>0</v>
      </c>
      <c r="F7" s="285">
        <v>0</v>
      </c>
      <c r="G7" s="285">
        <v>0</v>
      </c>
      <c r="H7" s="285">
        <v>0</v>
      </c>
      <c r="I7" s="285">
        <v>0</v>
      </c>
      <c r="J7" s="285">
        <v>0</v>
      </c>
      <c r="K7" s="285">
        <v>0</v>
      </c>
      <c r="L7" s="285">
        <v>0</v>
      </c>
      <c r="M7" s="285">
        <v>0.01</v>
      </c>
      <c r="N7" s="285">
        <v>0</v>
      </c>
      <c r="O7" s="285">
        <v>0</v>
      </c>
      <c r="P7" s="283">
        <v>11.8</v>
      </c>
      <c r="Q7" s="285">
        <v>0</v>
      </c>
      <c r="R7" s="285">
        <v>3.92</v>
      </c>
      <c r="S7" s="285">
        <v>0.22</v>
      </c>
      <c r="T7" s="285">
        <v>0</v>
      </c>
      <c r="U7" s="285">
        <v>0</v>
      </c>
      <c r="V7" s="285">
        <v>0</v>
      </c>
      <c r="W7" s="285">
        <v>0</v>
      </c>
      <c r="X7" s="285">
        <v>0</v>
      </c>
      <c r="Y7" s="285">
        <v>0</v>
      </c>
      <c r="Z7" s="285">
        <v>0</v>
      </c>
      <c r="AA7" s="285">
        <v>0</v>
      </c>
      <c r="AB7" s="285">
        <v>0</v>
      </c>
      <c r="AC7" s="285">
        <v>0</v>
      </c>
      <c r="AD7" s="10">
        <v>0</v>
      </c>
      <c r="AE7" s="10">
        <v>0</v>
      </c>
      <c r="AF7" s="10">
        <v>0.22</v>
      </c>
    </row>
    <row r="8" spans="1:32" s="9" customFormat="1" ht="17.25" customHeight="1" x14ac:dyDescent="0.25">
      <c r="A8" s="32" t="s">
        <v>29</v>
      </c>
      <c r="B8" s="283">
        <v>0</v>
      </c>
      <c r="C8" s="283">
        <v>0</v>
      </c>
      <c r="D8" s="285">
        <v>0</v>
      </c>
      <c r="E8" s="285">
        <v>0</v>
      </c>
      <c r="F8" s="285">
        <v>0</v>
      </c>
      <c r="G8" s="285">
        <v>0</v>
      </c>
      <c r="H8" s="285">
        <v>0</v>
      </c>
      <c r="I8" s="285">
        <v>0</v>
      </c>
      <c r="J8" s="285">
        <v>0</v>
      </c>
      <c r="K8" s="286">
        <v>0</v>
      </c>
      <c r="L8" s="285">
        <v>0</v>
      </c>
      <c r="M8" s="285">
        <v>0</v>
      </c>
      <c r="N8" s="286">
        <v>0</v>
      </c>
      <c r="O8" s="285">
        <v>0</v>
      </c>
      <c r="P8" s="283">
        <v>0</v>
      </c>
      <c r="Q8" s="285">
        <v>0</v>
      </c>
      <c r="R8" s="286">
        <v>0</v>
      </c>
      <c r="S8" s="285">
        <v>0</v>
      </c>
      <c r="T8" s="285">
        <v>0</v>
      </c>
      <c r="U8" s="286">
        <v>0</v>
      </c>
      <c r="V8" s="285">
        <v>0</v>
      </c>
      <c r="W8" s="285">
        <v>0</v>
      </c>
      <c r="X8" s="285">
        <v>0</v>
      </c>
      <c r="Y8" s="285">
        <v>0</v>
      </c>
      <c r="Z8" s="285">
        <v>0</v>
      </c>
      <c r="AA8" s="285">
        <v>0</v>
      </c>
      <c r="AB8" s="285">
        <v>0</v>
      </c>
      <c r="AC8" s="285">
        <v>0</v>
      </c>
      <c r="AD8" s="10">
        <v>0</v>
      </c>
      <c r="AE8" s="10">
        <v>0</v>
      </c>
      <c r="AF8" s="10">
        <v>0</v>
      </c>
    </row>
    <row r="9" spans="1:32" s="9" customFormat="1" ht="17.25" customHeight="1" x14ac:dyDescent="0.25">
      <c r="A9" s="32" t="s">
        <v>30</v>
      </c>
      <c r="B9" s="283">
        <v>0</v>
      </c>
      <c r="C9" s="283">
        <v>0</v>
      </c>
      <c r="D9" s="285">
        <v>0</v>
      </c>
      <c r="E9" s="285">
        <v>0</v>
      </c>
      <c r="F9" s="285">
        <v>0</v>
      </c>
      <c r="G9" s="285">
        <v>0</v>
      </c>
      <c r="H9" s="285">
        <v>0</v>
      </c>
      <c r="I9" s="285">
        <v>0</v>
      </c>
      <c r="J9" s="285">
        <v>0</v>
      </c>
      <c r="K9" s="286">
        <v>0</v>
      </c>
      <c r="L9" s="285">
        <v>0</v>
      </c>
      <c r="M9" s="285">
        <v>0</v>
      </c>
      <c r="N9" s="286">
        <v>0</v>
      </c>
      <c r="O9" s="285">
        <v>0</v>
      </c>
      <c r="P9" s="283">
        <v>0</v>
      </c>
      <c r="Q9" s="285">
        <v>0</v>
      </c>
      <c r="R9" s="286">
        <v>0</v>
      </c>
      <c r="S9" s="285">
        <v>0</v>
      </c>
      <c r="T9" s="285">
        <v>0</v>
      </c>
      <c r="U9" s="286">
        <v>0</v>
      </c>
      <c r="V9" s="285">
        <v>0</v>
      </c>
      <c r="W9" s="285">
        <v>0</v>
      </c>
      <c r="X9" s="285">
        <v>0</v>
      </c>
      <c r="Y9" s="285">
        <v>0</v>
      </c>
      <c r="Z9" s="285">
        <v>0</v>
      </c>
      <c r="AA9" s="285">
        <v>0</v>
      </c>
      <c r="AB9" s="285">
        <v>0</v>
      </c>
      <c r="AC9" s="285">
        <v>0</v>
      </c>
      <c r="AD9" s="10">
        <v>0</v>
      </c>
      <c r="AE9" s="10">
        <v>0</v>
      </c>
      <c r="AF9" s="10">
        <v>0</v>
      </c>
    </row>
    <row r="10" spans="1:32" s="9" customFormat="1" ht="17.25" customHeight="1" x14ac:dyDescent="0.25">
      <c r="A10" s="33" t="s">
        <v>31</v>
      </c>
      <c r="B10" s="287">
        <v>970.22</v>
      </c>
      <c r="C10" s="287">
        <v>678.36</v>
      </c>
      <c r="D10" s="288">
        <v>0</v>
      </c>
      <c r="E10" s="288">
        <v>0</v>
      </c>
      <c r="F10" s="288">
        <v>0</v>
      </c>
      <c r="G10" s="288">
        <v>0</v>
      </c>
      <c r="H10" s="288">
        <v>0</v>
      </c>
      <c r="I10" s="288">
        <v>0</v>
      </c>
      <c r="J10" s="288">
        <v>0</v>
      </c>
      <c r="K10" s="289">
        <v>0</v>
      </c>
      <c r="L10" s="288">
        <v>678.36</v>
      </c>
      <c r="M10" s="288">
        <v>0</v>
      </c>
      <c r="N10" s="289">
        <v>0</v>
      </c>
      <c r="O10" s="288">
        <v>0</v>
      </c>
      <c r="P10" s="287">
        <v>0</v>
      </c>
      <c r="Q10" s="288">
        <v>0</v>
      </c>
      <c r="R10" s="289">
        <v>0</v>
      </c>
      <c r="S10" s="288">
        <v>291.86</v>
      </c>
      <c r="T10" s="288">
        <v>291.86</v>
      </c>
      <c r="U10" s="289">
        <v>0</v>
      </c>
      <c r="V10" s="288">
        <v>0</v>
      </c>
      <c r="W10" s="288">
        <v>0</v>
      </c>
      <c r="X10" s="288">
        <v>0</v>
      </c>
      <c r="Y10" s="288">
        <v>0</v>
      </c>
      <c r="Z10" s="288">
        <v>0</v>
      </c>
      <c r="AA10" s="288">
        <v>0</v>
      </c>
      <c r="AB10" s="288">
        <v>0</v>
      </c>
      <c r="AC10" s="288">
        <v>0</v>
      </c>
      <c r="AD10" s="10">
        <v>0</v>
      </c>
      <c r="AE10" s="10">
        <v>0</v>
      </c>
      <c r="AF10" s="10">
        <v>0</v>
      </c>
    </row>
    <row r="11" spans="1:32" s="9" customFormat="1" ht="17.25" customHeight="1" x14ac:dyDescent="0.25">
      <c r="A11" s="32" t="s">
        <v>32</v>
      </c>
      <c r="B11" s="283">
        <v>2200.8999999999996</v>
      </c>
      <c r="C11" s="283">
        <v>2052.4499999999998</v>
      </c>
      <c r="D11" s="285">
        <v>0</v>
      </c>
      <c r="E11" s="285">
        <v>0</v>
      </c>
      <c r="F11" s="285">
        <v>0</v>
      </c>
      <c r="G11" s="285">
        <v>0</v>
      </c>
      <c r="H11" s="285">
        <v>10</v>
      </c>
      <c r="I11" s="285">
        <v>0</v>
      </c>
      <c r="J11" s="285">
        <v>0</v>
      </c>
      <c r="K11" s="286">
        <v>0</v>
      </c>
      <c r="L11" s="285">
        <v>581.27</v>
      </c>
      <c r="M11" s="285">
        <v>0.42</v>
      </c>
      <c r="N11" s="286">
        <v>0</v>
      </c>
      <c r="O11" s="285">
        <v>0</v>
      </c>
      <c r="P11" s="283">
        <v>619.91999999999996</v>
      </c>
      <c r="Q11" s="285">
        <v>0</v>
      </c>
      <c r="R11" s="286">
        <v>840.84</v>
      </c>
      <c r="S11" s="285">
        <v>148.44999999999999</v>
      </c>
      <c r="T11" s="285">
        <v>0</v>
      </c>
      <c r="U11" s="286">
        <v>0</v>
      </c>
      <c r="V11" s="285">
        <v>0</v>
      </c>
      <c r="W11" s="285">
        <v>0</v>
      </c>
      <c r="X11" s="285">
        <v>0</v>
      </c>
      <c r="Y11" s="285">
        <v>0</v>
      </c>
      <c r="Z11" s="285">
        <v>0</v>
      </c>
      <c r="AA11" s="285">
        <v>0</v>
      </c>
      <c r="AB11" s="285">
        <v>0</v>
      </c>
      <c r="AC11" s="285">
        <v>0</v>
      </c>
      <c r="AD11" s="10">
        <v>0</v>
      </c>
      <c r="AE11" s="10">
        <v>0</v>
      </c>
      <c r="AF11" s="10">
        <v>148.44999999999999</v>
      </c>
    </row>
    <row r="12" spans="1:32" s="9" customFormat="1" ht="17.25" customHeight="1" x14ac:dyDescent="0.25">
      <c r="A12" s="32" t="s">
        <v>33</v>
      </c>
      <c r="B12" s="283">
        <v>4858.5</v>
      </c>
      <c r="C12" s="283">
        <v>3358.83</v>
      </c>
      <c r="D12" s="285">
        <v>0</v>
      </c>
      <c r="E12" s="285">
        <v>0</v>
      </c>
      <c r="F12" s="285">
        <v>0</v>
      </c>
      <c r="G12" s="285">
        <v>0</v>
      </c>
      <c r="H12" s="285">
        <v>0</v>
      </c>
      <c r="I12" s="285">
        <v>0</v>
      </c>
      <c r="J12" s="285">
        <v>0</v>
      </c>
      <c r="K12" s="286">
        <v>0</v>
      </c>
      <c r="L12" s="285">
        <v>2145.4699999999998</v>
      </c>
      <c r="M12" s="285">
        <v>0</v>
      </c>
      <c r="N12" s="286">
        <v>0</v>
      </c>
      <c r="O12" s="285">
        <v>0</v>
      </c>
      <c r="P12" s="283">
        <v>287.06</v>
      </c>
      <c r="Q12" s="285">
        <v>0</v>
      </c>
      <c r="R12" s="286">
        <v>926.3</v>
      </c>
      <c r="S12" s="285">
        <v>1499.67</v>
      </c>
      <c r="T12" s="285">
        <v>0.11</v>
      </c>
      <c r="U12" s="286">
        <v>271.12</v>
      </c>
      <c r="V12" s="285">
        <v>88.94</v>
      </c>
      <c r="W12" s="285">
        <v>0</v>
      </c>
      <c r="X12" s="285">
        <v>0</v>
      </c>
      <c r="Y12" s="285">
        <v>0</v>
      </c>
      <c r="Z12" s="285">
        <v>0</v>
      </c>
      <c r="AA12" s="285">
        <v>0</v>
      </c>
      <c r="AB12" s="285">
        <v>0</v>
      </c>
      <c r="AC12" s="285">
        <v>0</v>
      </c>
      <c r="AD12" s="10">
        <v>0</v>
      </c>
      <c r="AE12" s="10">
        <v>1016.27</v>
      </c>
      <c r="AF12" s="10">
        <v>123.23</v>
      </c>
    </row>
    <row r="13" spans="1:32" s="9" customFormat="1" ht="17.25" customHeight="1" x14ac:dyDescent="0.25">
      <c r="A13" s="32" t="s">
        <v>34</v>
      </c>
      <c r="B13" s="283">
        <v>6328.04</v>
      </c>
      <c r="C13" s="283">
        <v>2619.38</v>
      </c>
      <c r="D13" s="290">
        <v>0</v>
      </c>
      <c r="E13" s="290">
        <v>0</v>
      </c>
      <c r="F13" s="290">
        <v>0</v>
      </c>
      <c r="G13" s="290">
        <v>0</v>
      </c>
      <c r="H13" s="290">
        <v>41.14</v>
      </c>
      <c r="I13" s="290">
        <v>0</v>
      </c>
      <c r="J13" s="290">
        <v>0</v>
      </c>
      <c r="K13" s="286">
        <v>0</v>
      </c>
      <c r="L13" s="290">
        <v>693.54</v>
      </c>
      <c r="M13" s="290">
        <v>0</v>
      </c>
      <c r="N13" s="286">
        <v>0</v>
      </c>
      <c r="O13" s="290">
        <v>0</v>
      </c>
      <c r="P13" s="291">
        <v>41.51</v>
      </c>
      <c r="Q13" s="290">
        <v>0</v>
      </c>
      <c r="R13" s="286">
        <v>1843.19</v>
      </c>
      <c r="S13" s="290">
        <v>3708.66</v>
      </c>
      <c r="T13" s="290">
        <v>0</v>
      </c>
      <c r="U13" s="286">
        <v>761.62</v>
      </c>
      <c r="V13" s="290">
        <v>0</v>
      </c>
      <c r="W13" s="290">
        <v>0</v>
      </c>
      <c r="X13" s="290">
        <v>0</v>
      </c>
      <c r="Y13" s="290">
        <v>0</v>
      </c>
      <c r="Z13" s="290">
        <v>0</v>
      </c>
      <c r="AA13" s="290">
        <v>0</v>
      </c>
      <c r="AB13" s="290">
        <v>0</v>
      </c>
      <c r="AC13" s="290">
        <v>0</v>
      </c>
      <c r="AD13" s="10">
        <v>0</v>
      </c>
      <c r="AE13" s="10">
        <v>170.04</v>
      </c>
      <c r="AF13" s="10">
        <v>2777</v>
      </c>
    </row>
    <row r="14" spans="1:32" s="9" customFormat="1" ht="17.25" customHeight="1" x14ac:dyDescent="0.25">
      <c r="A14" s="32" t="s">
        <v>35</v>
      </c>
      <c r="B14" s="283">
        <v>201.50000000000003</v>
      </c>
      <c r="C14" s="283">
        <v>142.88000000000002</v>
      </c>
      <c r="D14" s="290">
        <v>0</v>
      </c>
      <c r="E14" s="290">
        <v>0</v>
      </c>
      <c r="F14" s="290">
        <v>0</v>
      </c>
      <c r="G14" s="290">
        <v>0</v>
      </c>
      <c r="H14" s="290">
        <v>0</v>
      </c>
      <c r="I14" s="290">
        <v>0</v>
      </c>
      <c r="J14" s="290">
        <v>0</v>
      </c>
      <c r="K14" s="290">
        <v>0</v>
      </c>
      <c r="L14" s="290">
        <v>135.96</v>
      </c>
      <c r="M14" s="290">
        <v>0</v>
      </c>
      <c r="N14" s="290">
        <v>0</v>
      </c>
      <c r="O14" s="290">
        <v>0</v>
      </c>
      <c r="P14" s="291">
        <v>3.18</v>
      </c>
      <c r="Q14" s="290">
        <v>0</v>
      </c>
      <c r="R14" s="290">
        <v>3.74</v>
      </c>
      <c r="S14" s="290">
        <v>58.62</v>
      </c>
      <c r="T14" s="290">
        <v>0</v>
      </c>
      <c r="U14" s="290">
        <v>0</v>
      </c>
      <c r="V14" s="290">
        <v>0</v>
      </c>
      <c r="W14" s="290">
        <v>49.8</v>
      </c>
      <c r="X14" s="290">
        <v>0</v>
      </c>
      <c r="Y14" s="290">
        <v>0</v>
      </c>
      <c r="Z14" s="290">
        <v>0</v>
      </c>
      <c r="AA14" s="290">
        <v>0</v>
      </c>
      <c r="AB14" s="290">
        <v>0</v>
      </c>
      <c r="AC14" s="290">
        <v>0</v>
      </c>
      <c r="AD14" s="10">
        <v>0</v>
      </c>
      <c r="AE14" s="10">
        <v>0</v>
      </c>
      <c r="AF14" s="10">
        <v>8.82</v>
      </c>
    </row>
    <row r="15" spans="1:32" s="9" customFormat="1" ht="17.25" customHeight="1" x14ac:dyDescent="0.25">
      <c r="A15" s="33" t="s">
        <v>36</v>
      </c>
      <c r="B15" s="287">
        <v>138308.98000000001</v>
      </c>
      <c r="C15" s="287">
        <v>7415.04</v>
      </c>
      <c r="D15" s="288">
        <v>0</v>
      </c>
      <c r="E15" s="288">
        <v>0</v>
      </c>
      <c r="F15" s="288">
        <v>0</v>
      </c>
      <c r="G15" s="288">
        <v>0</v>
      </c>
      <c r="H15" s="292">
        <v>0</v>
      </c>
      <c r="I15" s="292">
        <v>0</v>
      </c>
      <c r="J15" s="292">
        <v>0</v>
      </c>
      <c r="K15" s="292">
        <v>0</v>
      </c>
      <c r="L15" s="292">
        <v>4712.17</v>
      </c>
      <c r="M15" s="292">
        <v>0</v>
      </c>
      <c r="N15" s="292">
        <v>0</v>
      </c>
      <c r="O15" s="288">
        <v>0</v>
      </c>
      <c r="P15" s="293">
        <v>0</v>
      </c>
      <c r="Q15" s="292">
        <v>0</v>
      </c>
      <c r="R15" s="292">
        <v>2702.87</v>
      </c>
      <c r="S15" s="292">
        <v>130893.94</v>
      </c>
      <c r="T15" s="292">
        <v>0</v>
      </c>
      <c r="U15" s="292">
        <v>0</v>
      </c>
      <c r="V15" s="292">
        <v>0</v>
      </c>
      <c r="W15" s="292">
        <v>130322.09</v>
      </c>
      <c r="X15" s="292">
        <v>0</v>
      </c>
      <c r="Y15" s="292">
        <v>0</v>
      </c>
      <c r="Z15" s="292">
        <v>0</v>
      </c>
      <c r="AA15" s="292">
        <v>0</v>
      </c>
      <c r="AB15" s="292">
        <v>0</v>
      </c>
      <c r="AC15" s="292">
        <v>0</v>
      </c>
      <c r="AD15" s="10">
        <v>0</v>
      </c>
      <c r="AE15" s="10">
        <v>0</v>
      </c>
      <c r="AF15" s="10">
        <v>571.85</v>
      </c>
    </row>
    <row r="16" spans="1:32" s="9" customFormat="1" ht="17.25" customHeight="1" x14ac:dyDescent="0.25">
      <c r="A16" s="32" t="s">
        <v>37</v>
      </c>
      <c r="B16" s="283">
        <v>42439.649999999994</v>
      </c>
      <c r="C16" s="283">
        <v>21201.51</v>
      </c>
      <c r="D16" s="285">
        <v>0</v>
      </c>
      <c r="E16" s="285">
        <v>0</v>
      </c>
      <c r="F16" s="285">
        <v>0</v>
      </c>
      <c r="G16" s="285">
        <v>0</v>
      </c>
      <c r="H16" s="290">
        <v>0</v>
      </c>
      <c r="I16" s="290">
        <v>0</v>
      </c>
      <c r="J16" s="290">
        <v>0</v>
      </c>
      <c r="K16" s="290">
        <v>0</v>
      </c>
      <c r="L16" s="290">
        <v>14497.07</v>
      </c>
      <c r="M16" s="290">
        <v>0</v>
      </c>
      <c r="N16" s="290">
        <v>0</v>
      </c>
      <c r="O16" s="285">
        <v>0</v>
      </c>
      <c r="P16" s="291">
        <v>2257.6</v>
      </c>
      <c r="Q16" s="290">
        <v>0</v>
      </c>
      <c r="R16" s="290">
        <v>4446.84</v>
      </c>
      <c r="S16" s="290">
        <v>21238.14</v>
      </c>
      <c r="T16" s="290">
        <v>2.0099999999999998</v>
      </c>
      <c r="U16" s="290">
        <v>0</v>
      </c>
      <c r="V16" s="290">
        <v>0</v>
      </c>
      <c r="W16" s="290">
        <v>554.78</v>
      </c>
      <c r="X16" s="290">
        <v>17065.98</v>
      </c>
      <c r="Y16" s="290">
        <v>0</v>
      </c>
      <c r="Z16" s="290">
        <v>2.17</v>
      </c>
      <c r="AA16" s="290">
        <v>0</v>
      </c>
      <c r="AB16" s="290">
        <v>1.84</v>
      </c>
      <c r="AC16" s="290">
        <v>0</v>
      </c>
      <c r="AD16" s="10">
        <v>0</v>
      </c>
      <c r="AE16" s="10">
        <v>491.94</v>
      </c>
      <c r="AF16" s="10">
        <v>3119.42</v>
      </c>
    </row>
    <row r="17" spans="1:32" s="9" customFormat="1" ht="17.25" customHeight="1" x14ac:dyDescent="0.25">
      <c r="A17" s="32" t="s">
        <v>38</v>
      </c>
      <c r="B17" s="283">
        <v>29388.629999999997</v>
      </c>
      <c r="C17" s="283">
        <v>22849.1</v>
      </c>
      <c r="D17" s="285">
        <v>0</v>
      </c>
      <c r="E17" s="285">
        <v>0</v>
      </c>
      <c r="F17" s="285">
        <v>0</v>
      </c>
      <c r="G17" s="285">
        <v>0</v>
      </c>
      <c r="H17" s="290">
        <v>0</v>
      </c>
      <c r="I17" s="290">
        <v>0</v>
      </c>
      <c r="J17" s="290">
        <v>0</v>
      </c>
      <c r="K17" s="290">
        <v>0</v>
      </c>
      <c r="L17" s="290">
        <v>12298.74</v>
      </c>
      <c r="M17" s="290">
        <v>207.93</v>
      </c>
      <c r="N17" s="290">
        <v>0</v>
      </c>
      <c r="O17" s="285">
        <v>0</v>
      </c>
      <c r="P17" s="291">
        <v>2587.9899999999998</v>
      </c>
      <c r="Q17" s="290">
        <v>0</v>
      </c>
      <c r="R17" s="290">
        <v>7754.44</v>
      </c>
      <c r="S17" s="290">
        <v>6539.53</v>
      </c>
      <c r="T17" s="290">
        <v>1904.1</v>
      </c>
      <c r="U17" s="290">
        <v>0</v>
      </c>
      <c r="V17" s="290">
        <v>0</v>
      </c>
      <c r="W17" s="290">
        <v>264.75</v>
      </c>
      <c r="X17" s="290">
        <v>0</v>
      </c>
      <c r="Y17" s="290">
        <v>0</v>
      </c>
      <c r="Z17" s="290">
        <v>0</v>
      </c>
      <c r="AA17" s="290">
        <v>0</v>
      </c>
      <c r="AB17" s="290">
        <v>840.23</v>
      </c>
      <c r="AC17" s="290">
        <v>0</v>
      </c>
      <c r="AD17" s="10">
        <v>0</v>
      </c>
      <c r="AE17" s="10">
        <v>20.85</v>
      </c>
      <c r="AF17" s="10">
        <v>3509.6</v>
      </c>
    </row>
    <row r="18" spans="1:32" s="9" customFormat="1" ht="17.25" customHeight="1" x14ac:dyDescent="0.25">
      <c r="A18" s="32" t="s">
        <v>39</v>
      </c>
      <c r="B18" s="283">
        <v>34211.47</v>
      </c>
      <c r="C18" s="283">
        <v>9431.84</v>
      </c>
      <c r="D18" s="290">
        <v>0</v>
      </c>
      <c r="E18" s="290">
        <v>0</v>
      </c>
      <c r="F18" s="290">
        <v>0</v>
      </c>
      <c r="G18" s="290">
        <v>0</v>
      </c>
      <c r="H18" s="290">
        <v>0</v>
      </c>
      <c r="I18" s="290">
        <v>0</v>
      </c>
      <c r="J18" s="290">
        <v>0</v>
      </c>
      <c r="K18" s="290">
        <v>0</v>
      </c>
      <c r="L18" s="290">
        <v>7478.99</v>
      </c>
      <c r="M18" s="290">
        <v>101.36</v>
      </c>
      <c r="N18" s="290">
        <v>0</v>
      </c>
      <c r="O18" s="290">
        <v>0</v>
      </c>
      <c r="P18" s="291">
        <v>287.8</v>
      </c>
      <c r="Q18" s="290">
        <v>0</v>
      </c>
      <c r="R18" s="290">
        <v>1563.69</v>
      </c>
      <c r="S18" s="290">
        <v>24779.629999999997</v>
      </c>
      <c r="T18" s="290">
        <v>533.66999999999996</v>
      </c>
      <c r="U18" s="290">
        <v>0</v>
      </c>
      <c r="V18" s="290">
        <v>10.6</v>
      </c>
      <c r="W18" s="290">
        <v>2.48</v>
      </c>
      <c r="X18" s="290">
        <v>0</v>
      </c>
      <c r="Y18" s="290">
        <v>0</v>
      </c>
      <c r="Z18" s="290">
        <v>0</v>
      </c>
      <c r="AA18" s="290">
        <v>0</v>
      </c>
      <c r="AB18" s="290">
        <v>6357.41</v>
      </c>
      <c r="AC18" s="290">
        <v>0</v>
      </c>
      <c r="AD18" s="10">
        <v>0</v>
      </c>
      <c r="AE18" s="10">
        <v>34.76</v>
      </c>
      <c r="AF18" s="10">
        <v>17840.71</v>
      </c>
    </row>
    <row r="19" spans="1:32" s="9" customFormat="1" ht="17.25" customHeight="1" x14ac:dyDescent="0.25">
      <c r="A19" s="32" t="s">
        <v>40</v>
      </c>
      <c r="B19" s="283">
        <v>2594.81</v>
      </c>
      <c r="C19" s="283">
        <v>114.94</v>
      </c>
      <c r="D19" s="290">
        <v>0</v>
      </c>
      <c r="E19" s="290">
        <v>0</v>
      </c>
      <c r="F19" s="290">
        <v>0</v>
      </c>
      <c r="G19" s="290">
        <v>0</v>
      </c>
      <c r="H19" s="290">
        <v>0</v>
      </c>
      <c r="I19" s="290">
        <v>0</v>
      </c>
      <c r="J19" s="290">
        <v>0</v>
      </c>
      <c r="K19" s="290">
        <v>0</v>
      </c>
      <c r="L19" s="290">
        <v>1.08</v>
      </c>
      <c r="M19" s="290">
        <v>20.41</v>
      </c>
      <c r="N19" s="290">
        <v>0</v>
      </c>
      <c r="O19" s="290">
        <v>0</v>
      </c>
      <c r="P19" s="291">
        <v>15.12</v>
      </c>
      <c r="Q19" s="290">
        <v>0</v>
      </c>
      <c r="R19" s="290">
        <v>78.33</v>
      </c>
      <c r="S19" s="290">
        <v>2479.87</v>
      </c>
      <c r="T19" s="290">
        <v>288.72000000000003</v>
      </c>
      <c r="U19" s="290">
        <v>575.25</v>
      </c>
      <c r="V19" s="290">
        <v>0</v>
      </c>
      <c r="W19" s="290">
        <v>0</v>
      </c>
      <c r="X19" s="290">
        <v>0</v>
      </c>
      <c r="Y19" s="290">
        <v>0</v>
      </c>
      <c r="Z19" s="290">
        <v>0</v>
      </c>
      <c r="AA19" s="290">
        <v>0</v>
      </c>
      <c r="AB19" s="290">
        <v>0</v>
      </c>
      <c r="AC19" s="290">
        <v>0</v>
      </c>
      <c r="AD19" s="10">
        <v>0</v>
      </c>
      <c r="AE19" s="10">
        <v>253.69</v>
      </c>
      <c r="AF19" s="10">
        <v>1362.21</v>
      </c>
    </row>
    <row r="20" spans="1:32" s="9" customFormat="1" ht="17.25" customHeight="1" x14ac:dyDescent="0.25">
      <c r="A20" s="33" t="s">
        <v>41</v>
      </c>
      <c r="B20" s="287">
        <v>9475.9599999999991</v>
      </c>
      <c r="C20" s="287">
        <v>3153.76</v>
      </c>
      <c r="D20" s="288">
        <v>0</v>
      </c>
      <c r="E20" s="288">
        <v>0</v>
      </c>
      <c r="F20" s="288">
        <v>0</v>
      </c>
      <c r="G20" s="288">
        <v>0</v>
      </c>
      <c r="H20" s="292">
        <v>127.87</v>
      </c>
      <c r="I20" s="292">
        <v>0</v>
      </c>
      <c r="J20" s="292">
        <v>0</v>
      </c>
      <c r="K20" s="292">
        <v>0</v>
      </c>
      <c r="L20" s="292">
        <v>604.08000000000004</v>
      </c>
      <c r="M20" s="292">
        <v>1.19</v>
      </c>
      <c r="N20" s="292">
        <v>0</v>
      </c>
      <c r="O20" s="288">
        <v>0.03</v>
      </c>
      <c r="P20" s="293">
        <v>24.56</v>
      </c>
      <c r="Q20" s="292">
        <v>0</v>
      </c>
      <c r="R20" s="292">
        <v>2396.0300000000002</v>
      </c>
      <c r="S20" s="292">
        <v>6322.2</v>
      </c>
      <c r="T20" s="292">
        <v>0</v>
      </c>
      <c r="U20" s="292">
        <v>0</v>
      </c>
      <c r="V20" s="292">
        <v>903.75</v>
      </c>
      <c r="W20" s="292">
        <v>577.41</v>
      </c>
      <c r="X20" s="292">
        <v>0.03</v>
      </c>
      <c r="Y20" s="292">
        <v>0</v>
      </c>
      <c r="Z20" s="292">
        <v>0</v>
      </c>
      <c r="AA20" s="292">
        <v>0</v>
      </c>
      <c r="AB20" s="292">
        <v>0</v>
      </c>
      <c r="AC20" s="292">
        <v>0</v>
      </c>
      <c r="AD20" s="10">
        <v>0</v>
      </c>
      <c r="AE20" s="10">
        <v>130.19</v>
      </c>
      <c r="AF20" s="10">
        <v>4710.82</v>
      </c>
    </row>
    <row r="21" spans="1:32" s="9" customFormat="1" ht="17.25" customHeight="1" x14ac:dyDescent="0.25">
      <c r="A21" s="32" t="s">
        <v>42</v>
      </c>
      <c r="B21" s="283">
        <v>13106.530000000002</v>
      </c>
      <c r="C21" s="283">
        <v>4705.3300000000008</v>
      </c>
      <c r="D21" s="285">
        <v>0</v>
      </c>
      <c r="E21" s="285">
        <v>0</v>
      </c>
      <c r="F21" s="285">
        <v>0</v>
      </c>
      <c r="G21" s="285">
        <v>0</v>
      </c>
      <c r="H21" s="290">
        <v>0.21</v>
      </c>
      <c r="I21" s="290">
        <v>0</v>
      </c>
      <c r="J21" s="290">
        <v>0</v>
      </c>
      <c r="K21" s="290">
        <v>0</v>
      </c>
      <c r="L21" s="290">
        <v>2505.71</v>
      </c>
      <c r="M21" s="290">
        <v>2.0299999999999998</v>
      </c>
      <c r="N21" s="290">
        <v>0</v>
      </c>
      <c r="O21" s="285">
        <v>0</v>
      </c>
      <c r="P21" s="291">
        <v>222.24</v>
      </c>
      <c r="Q21" s="290">
        <v>0</v>
      </c>
      <c r="R21" s="290">
        <v>1975.14</v>
      </c>
      <c r="S21" s="290">
        <v>8401.2000000000007</v>
      </c>
      <c r="T21" s="290">
        <v>33.340000000000003</v>
      </c>
      <c r="U21" s="290">
        <v>3.62</v>
      </c>
      <c r="V21" s="290">
        <v>24.08</v>
      </c>
      <c r="W21" s="290">
        <v>5925.25</v>
      </c>
      <c r="X21" s="290">
        <v>0.14000000000000001</v>
      </c>
      <c r="Y21" s="290">
        <v>0</v>
      </c>
      <c r="Z21" s="290">
        <v>0</v>
      </c>
      <c r="AA21" s="290">
        <v>0</v>
      </c>
      <c r="AB21" s="290">
        <v>0.32</v>
      </c>
      <c r="AC21" s="290">
        <v>0</v>
      </c>
      <c r="AD21" s="10">
        <v>0</v>
      </c>
      <c r="AE21" s="10">
        <v>240.75</v>
      </c>
      <c r="AF21" s="10">
        <v>2173.6999999999998</v>
      </c>
    </row>
    <row r="22" spans="1:32" s="9" customFormat="1" ht="17.25" customHeight="1" x14ac:dyDescent="0.25">
      <c r="A22" s="32" t="s">
        <v>43</v>
      </c>
      <c r="B22" s="283">
        <v>20565.350000000002</v>
      </c>
      <c r="C22" s="283">
        <v>20557.260000000002</v>
      </c>
      <c r="D22" s="285">
        <v>0</v>
      </c>
      <c r="E22" s="285">
        <v>0</v>
      </c>
      <c r="F22" s="285">
        <v>0</v>
      </c>
      <c r="G22" s="285">
        <v>0</v>
      </c>
      <c r="H22" s="290">
        <v>20512.45</v>
      </c>
      <c r="I22" s="290">
        <v>0</v>
      </c>
      <c r="J22" s="290">
        <v>0</v>
      </c>
      <c r="K22" s="290">
        <v>0</v>
      </c>
      <c r="L22" s="290">
        <v>0</v>
      </c>
      <c r="M22" s="290">
        <v>0</v>
      </c>
      <c r="N22" s="290">
        <v>0</v>
      </c>
      <c r="O22" s="285">
        <v>0</v>
      </c>
      <c r="P22" s="291">
        <v>0</v>
      </c>
      <c r="Q22" s="290">
        <v>0</v>
      </c>
      <c r="R22" s="290">
        <v>44.81</v>
      </c>
      <c r="S22" s="290">
        <v>8.09</v>
      </c>
      <c r="T22" s="290">
        <v>0</v>
      </c>
      <c r="U22" s="290">
        <v>0</v>
      </c>
      <c r="V22" s="290">
        <v>0</v>
      </c>
      <c r="W22" s="290">
        <v>0</v>
      </c>
      <c r="X22" s="290">
        <v>0</v>
      </c>
      <c r="Y22" s="290">
        <v>0</v>
      </c>
      <c r="Z22" s="290">
        <v>0</v>
      </c>
      <c r="AA22" s="290">
        <v>0</v>
      </c>
      <c r="AB22" s="290">
        <v>0</v>
      </c>
      <c r="AC22" s="290">
        <v>0</v>
      </c>
      <c r="AD22" s="10">
        <v>0</v>
      </c>
      <c r="AE22" s="10">
        <v>0</v>
      </c>
      <c r="AF22" s="10">
        <v>8.09</v>
      </c>
    </row>
    <row r="23" spans="1:32" s="9" customFormat="1" ht="17.25" customHeight="1" x14ac:dyDescent="0.25">
      <c r="A23" s="32" t="s">
        <v>44</v>
      </c>
      <c r="B23" s="283">
        <v>1515.4199999999998</v>
      </c>
      <c r="C23" s="283">
        <v>1434.81</v>
      </c>
      <c r="D23" s="290">
        <v>0</v>
      </c>
      <c r="E23" s="290">
        <v>0</v>
      </c>
      <c r="F23" s="290">
        <v>0</v>
      </c>
      <c r="G23" s="290">
        <v>0</v>
      </c>
      <c r="H23" s="290">
        <v>0</v>
      </c>
      <c r="I23" s="290">
        <v>0</v>
      </c>
      <c r="J23" s="290">
        <v>0</v>
      </c>
      <c r="K23" s="290">
        <v>0</v>
      </c>
      <c r="L23" s="290">
        <v>1127.93</v>
      </c>
      <c r="M23" s="290">
        <v>80.349999999999994</v>
      </c>
      <c r="N23" s="290">
        <v>0</v>
      </c>
      <c r="O23" s="290">
        <v>66.349999999999994</v>
      </c>
      <c r="P23" s="291">
        <v>51.42</v>
      </c>
      <c r="Q23" s="290">
        <v>0</v>
      </c>
      <c r="R23" s="290">
        <v>108.76</v>
      </c>
      <c r="S23" s="290">
        <v>80.61</v>
      </c>
      <c r="T23" s="290">
        <v>0</v>
      </c>
      <c r="U23" s="290">
        <v>0</v>
      </c>
      <c r="V23" s="290">
        <v>0</v>
      </c>
      <c r="W23" s="290">
        <v>0</v>
      </c>
      <c r="X23" s="290">
        <v>0</v>
      </c>
      <c r="Y23" s="290">
        <v>0</v>
      </c>
      <c r="Z23" s="290">
        <v>0</v>
      </c>
      <c r="AA23" s="290">
        <v>0</v>
      </c>
      <c r="AB23" s="290">
        <v>0</v>
      </c>
      <c r="AC23" s="290">
        <v>0</v>
      </c>
      <c r="AD23" s="10">
        <v>0</v>
      </c>
      <c r="AE23" s="10">
        <v>8.41</v>
      </c>
      <c r="AF23" s="10">
        <v>72.2</v>
      </c>
    </row>
    <row r="24" spans="1:32" s="9" customFormat="1" ht="17.25" customHeight="1" x14ac:dyDescent="0.25">
      <c r="A24" s="32" t="s">
        <v>45</v>
      </c>
      <c r="B24" s="283">
        <v>12983.27</v>
      </c>
      <c r="C24" s="283">
        <v>12291.51</v>
      </c>
      <c r="D24" s="290">
        <v>0</v>
      </c>
      <c r="E24" s="290">
        <v>0</v>
      </c>
      <c r="F24" s="290">
        <v>0</v>
      </c>
      <c r="G24" s="290">
        <v>0</v>
      </c>
      <c r="H24" s="290">
        <v>0</v>
      </c>
      <c r="I24" s="290">
        <v>0</v>
      </c>
      <c r="J24" s="290">
        <v>0</v>
      </c>
      <c r="K24" s="290">
        <v>0</v>
      </c>
      <c r="L24" s="290">
        <v>9860.09</v>
      </c>
      <c r="M24" s="290">
        <v>0</v>
      </c>
      <c r="N24" s="290">
        <v>0</v>
      </c>
      <c r="O24" s="290">
        <v>0</v>
      </c>
      <c r="P24" s="291">
        <v>2385.1</v>
      </c>
      <c r="Q24" s="290">
        <v>0</v>
      </c>
      <c r="R24" s="290">
        <v>46.32</v>
      </c>
      <c r="S24" s="290">
        <v>691.76</v>
      </c>
      <c r="T24" s="290">
        <v>0</v>
      </c>
      <c r="U24" s="290">
        <v>0</v>
      </c>
      <c r="V24" s="290">
        <v>0</v>
      </c>
      <c r="W24" s="290">
        <v>691.76</v>
      </c>
      <c r="X24" s="290">
        <v>0</v>
      </c>
      <c r="Y24" s="290">
        <v>0</v>
      </c>
      <c r="Z24" s="290">
        <v>0</v>
      </c>
      <c r="AA24" s="290">
        <v>0</v>
      </c>
      <c r="AB24" s="290">
        <v>0</v>
      </c>
      <c r="AC24" s="290">
        <v>0</v>
      </c>
      <c r="AD24" s="10">
        <v>0</v>
      </c>
      <c r="AE24" s="10">
        <v>0</v>
      </c>
      <c r="AF24" s="10">
        <v>0</v>
      </c>
    </row>
    <row r="25" spans="1:32" s="9" customFormat="1" ht="17.25" customHeight="1" x14ac:dyDescent="0.25">
      <c r="A25" s="34" t="s">
        <v>46</v>
      </c>
      <c r="B25" s="294">
        <v>7003.48</v>
      </c>
      <c r="C25" s="294">
        <v>72.98</v>
      </c>
      <c r="D25" s="295">
        <v>0</v>
      </c>
      <c r="E25" s="295">
        <v>0</v>
      </c>
      <c r="F25" s="295">
        <v>0</v>
      </c>
      <c r="G25" s="295">
        <v>0</v>
      </c>
      <c r="H25" s="295">
        <v>0</v>
      </c>
      <c r="I25" s="295">
        <v>0</v>
      </c>
      <c r="J25" s="295">
        <v>0</v>
      </c>
      <c r="K25" s="295">
        <v>0</v>
      </c>
      <c r="L25" s="295">
        <v>0</v>
      </c>
      <c r="M25" s="295">
        <v>0</v>
      </c>
      <c r="N25" s="295">
        <v>0</v>
      </c>
      <c r="O25" s="295">
        <v>0</v>
      </c>
      <c r="P25" s="296">
        <v>14.17</v>
      </c>
      <c r="Q25" s="295">
        <v>0</v>
      </c>
      <c r="R25" s="295">
        <v>58.81</v>
      </c>
      <c r="S25" s="295">
        <v>6930.5</v>
      </c>
      <c r="T25" s="295">
        <v>0</v>
      </c>
      <c r="U25" s="295">
        <v>0</v>
      </c>
      <c r="V25" s="295">
        <v>0</v>
      </c>
      <c r="W25" s="295">
        <v>6201.53</v>
      </c>
      <c r="X25" s="295">
        <v>0</v>
      </c>
      <c r="Y25" s="295">
        <v>0</v>
      </c>
      <c r="Z25" s="295">
        <v>0</v>
      </c>
      <c r="AA25" s="295">
        <v>0</v>
      </c>
      <c r="AB25" s="295">
        <v>0</v>
      </c>
      <c r="AC25" s="295">
        <v>0</v>
      </c>
      <c r="AD25" s="10">
        <v>0</v>
      </c>
      <c r="AE25" s="10">
        <v>663.25</v>
      </c>
      <c r="AF25" s="10">
        <v>65.72</v>
      </c>
    </row>
    <row r="26" spans="1:32" ht="30.75" customHeight="1" x14ac:dyDescent="0.25">
      <c r="A26" s="24" t="s">
        <v>17</v>
      </c>
      <c r="B26" s="297">
        <v>326168.66000000003</v>
      </c>
      <c r="C26" s="297">
        <v>112095.71</v>
      </c>
      <c r="D26" s="297">
        <v>0</v>
      </c>
      <c r="E26" s="297">
        <v>0</v>
      </c>
      <c r="F26" s="297">
        <v>0</v>
      </c>
      <c r="G26" s="297">
        <v>0</v>
      </c>
      <c r="H26" s="297">
        <v>20691.670000000002</v>
      </c>
      <c r="I26" s="297">
        <v>0</v>
      </c>
      <c r="J26" s="297">
        <v>0</v>
      </c>
      <c r="K26" s="297">
        <v>0</v>
      </c>
      <c r="L26" s="297">
        <v>57320.460000000006</v>
      </c>
      <c r="M26" s="297">
        <v>413.70000000000005</v>
      </c>
      <c r="N26" s="297">
        <v>0</v>
      </c>
      <c r="O26" s="297">
        <v>66.38</v>
      </c>
      <c r="P26" s="297">
        <v>8809.4699999999993</v>
      </c>
      <c r="Q26" s="297">
        <v>0</v>
      </c>
      <c r="R26" s="297">
        <v>24794.03</v>
      </c>
      <c r="S26" s="297">
        <v>214072.95</v>
      </c>
      <c r="T26" s="297">
        <v>3053.8100000000004</v>
      </c>
      <c r="U26" s="297">
        <v>1611.61</v>
      </c>
      <c r="V26" s="297">
        <v>1027.3699999999999</v>
      </c>
      <c r="W26" s="297">
        <v>144589.85</v>
      </c>
      <c r="X26" s="297">
        <v>17066.149999999998</v>
      </c>
      <c r="Y26" s="297">
        <v>0</v>
      </c>
      <c r="Z26" s="297">
        <v>2.17</v>
      </c>
      <c r="AA26" s="297">
        <v>0</v>
      </c>
      <c r="AB26" s="297">
        <v>7199.7999999999993</v>
      </c>
      <c r="AC26" s="297">
        <v>0</v>
      </c>
      <c r="AD26" s="8">
        <v>0</v>
      </c>
      <c r="AE26" s="8">
        <v>3030.1499999999996</v>
      </c>
      <c r="AF26" s="8">
        <v>36492.039999999994</v>
      </c>
    </row>
    <row r="27" spans="1:32" ht="9.75" customHeight="1" thickBot="1" x14ac:dyDescent="0.3"/>
    <row r="28" spans="1:32" ht="13.5" thickTop="1" thickBot="1" x14ac:dyDescent="0.3">
      <c r="A28" s="79" t="s">
        <v>10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</row>
    <row r="29" spans="1:32" ht="13" thickTop="1" x14ac:dyDescent="0.25"/>
    <row r="30" spans="1:32" x14ac:dyDescent="0.2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</row>
    <row r="31" spans="1:32" ht="43.5" customHeight="1" x14ac:dyDescent="0.2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</row>
    <row r="32" spans="1:32" ht="17.25" customHeight="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</row>
    <row r="33" spans="2:29" ht="17.25" customHeight="1" x14ac:dyDescent="0.2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</row>
    <row r="34" spans="2:29" ht="17.25" customHeight="1" x14ac:dyDescent="0.2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</row>
    <row r="35" spans="2:29" ht="17.25" customHeight="1" x14ac:dyDescent="0.2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</row>
    <row r="36" spans="2:29" ht="17.25" customHeight="1" x14ac:dyDescent="0.25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</row>
    <row r="37" spans="2:29" ht="17.25" customHeight="1" x14ac:dyDescent="0.2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spans="2:29" ht="17.25" customHeight="1" x14ac:dyDescent="0.2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</row>
    <row r="39" spans="2:29" ht="17.25" customHeight="1" x14ac:dyDescent="0.2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  <row r="40" spans="2:29" ht="17.25" customHeight="1" x14ac:dyDescent="0.2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</row>
    <row r="41" spans="2:29" ht="17.25" customHeight="1" x14ac:dyDescent="0.2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</row>
    <row r="42" spans="2:29" ht="17.25" customHeight="1" x14ac:dyDescent="0.2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</row>
    <row r="43" spans="2:29" ht="17.25" customHeight="1" x14ac:dyDescent="0.2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</row>
    <row r="44" spans="2:29" ht="17.25" customHeight="1" x14ac:dyDescent="0.25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</row>
    <row r="45" spans="2:29" ht="17.25" customHeight="1" x14ac:dyDescent="0.25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</row>
    <row r="46" spans="2:29" ht="17.25" customHeight="1" x14ac:dyDescent="0.25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</row>
    <row r="47" spans="2:29" ht="17.25" customHeight="1" x14ac:dyDescent="0.25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</row>
    <row r="48" spans="2:29" ht="17.25" customHeight="1" x14ac:dyDescent="0.25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</row>
    <row r="49" spans="2:29" ht="17.25" customHeight="1" x14ac:dyDescent="0.25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</row>
    <row r="50" spans="2:29" ht="17.25" customHeight="1" x14ac:dyDescent="0.25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</row>
    <row r="51" spans="2:29" ht="17.25" customHeight="1" x14ac:dyDescent="0.2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</row>
    <row r="52" spans="2:29" ht="30.75" customHeight="1" x14ac:dyDescent="0.2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</row>
    <row r="53" spans="2:29" x14ac:dyDescent="0.2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</row>
    <row r="54" spans="2:29" x14ac:dyDescent="0.2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</row>
    <row r="55" spans="2:29" x14ac:dyDescent="0.2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</row>
    <row r="56" spans="2:29" x14ac:dyDescent="0.2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</row>
    <row r="57" spans="2:29" x14ac:dyDescent="0.2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</row>
    <row r="58" spans="2:29" x14ac:dyDescent="0.2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</row>
    <row r="59" spans="2:29" x14ac:dyDescent="0.2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</row>
    <row r="60" spans="2:29" x14ac:dyDescent="0.2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</row>
    <row r="61" spans="2:29" x14ac:dyDescent="0.2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</row>
    <row r="62" spans="2:29" x14ac:dyDescent="0.25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</row>
    <row r="63" spans="2:29" x14ac:dyDescent="0.25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</row>
    <row r="64" spans="2:29" x14ac:dyDescent="0.25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</row>
    <row r="65" spans="2:29" x14ac:dyDescent="0.2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</row>
    <row r="66" spans="2:29" x14ac:dyDescent="0.2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</row>
  </sheetData>
  <pageMargins left="0.75" right="0.75" top="1" bottom="1" header="0" footer="0"/>
  <pageSetup paperSize="9" scale="84" fitToWidth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6"/>
    <pageSetUpPr fitToPage="1"/>
  </sheetPr>
  <dimension ref="A1:H108"/>
  <sheetViews>
    <sheetView zoomScaleNormal="100" workbookViewId="0"/>
  </sheetViews>
  <sheetFormatPr baseColWidth="10" defaultColWidth="9.1796875" defaultRowHeight="12.5" x14ac:dyDescent="0.25"/>
  <cols>
    <col min="1" max="1" width="9.1796875" style="1"/>
    <col min="2" max="2" width="25.7265625" style="70" customWidth="1"/>
    <col min="3" max="3" width="88.81640625" style="70" customWidth="1"/>
    <col min="4" max="4" width="13.453125" style="1" bestFit="1" customWidth="1"/>
    <col min="5" max="8" width="7.26953125" style="1" customWidth="1"/>
    <col min="9" max="9" width="9.1796875" style="1" customWidth="1"/>
    <col min="10" max="11" width="2.54296875" style="1" bestFit="1" customWidth="1"/>
    <col min="12" max="16384" width="9.1796875" style="1"/>
  </cols>
  <sheetData>
    <row r="1" spans="1:4" s="13" customFormat="1" ht="42" customHeight="1" thickTop="1" x14ac:dyDescent="0.4">
      <c r="A1" s="58" t="s">
        <v>86</v>
      </c>
      <c r="B1" s="58"/>
      <c r="C1" s="58"/>
      <c r="D1" s="59"/>
    </row>
    <row r="2" spans="1:4" s="13" customFormat="1" ht="28.5" customHeight="1" x14ac:dyDescent="0.4">
      <c r="A2" s="159" t="s">
        <v>87</v>
      </c>
      <c r="B2" s="159"/>
      <c r="C2" s="190"/>
      <c r="D2" s="160"/>
    </row>
    <row r="3" spans="1:4" ht="18" customHeight="1" x14ac:dyDescent="0.25">
      <c r="A3" s="45" t="s">
        <v>13</v>
      </c>
      <c r="B3" s="45"/>
      <c r="C3" s="45"/>
      <c r="D3" s="16"/>
    </row>
    <row r="4" spans="1:4" ht="43.5" customHeight="1" x14ac:dyDescent="0.25">
      <c r="A4" s="51" t="s">
        <v>88</v>
      </c>
      <c r="B4" s="51" t="s">
        <v>89</v>
      </c>
      <c r="C4" s="51" t="s">
        <v>90</v>
      </c>
      <c r="D4" s="22" t="s">
        <v>17</v>
      </c>
    </row>
    <row r="5" spans="1:4" s="9" customFormat="1" ht="15" customHeight="1" x14ac:dyDescent="0.25">
      <c r="A5" s="161">
        <v>1</v>
      </c>
      <c r="B5" s="162" t="s">
        <v>91</v>
      </c>
      <c r="C5" s="172" t="s">
        <v>92</v>
      </c>
      <c r="D5" s="298">
        <v>21.015200000000004</v>
      </c>
    </row>
    <row r="6" spans="1:4" s="9" customFormat="1" ht="15" customHeight="1" x14ac:dyDescent="0.25">
      <c r="A6" s="161">
        <v>2</v>
      </c>
      <c r="B6" s="162" t="s">
        <v>93</v>
      </c>
      <c r="C6" s="172" t="s">
        <v>94</v>
      </c>
      <c r="D6" s="298">
        <v>186.32400000000001</v>
      </c>
    </row>
    <row r="7" spans="1:4" s="9" customFormat="1" ht="15" customHeight="1" x14ac:dyDescent="0.25">
      <c r="A7" s="163">
        <v>3</v>
      </c>
      <c r="B7" s="164" t="s">
        <v>95</v>
      </c>
      <c r="C7" s="164" t="s">
        <v>96</v>
      </c>
      <c r="D7" s="299">
        <v>173.54130000000006</v>
      </c>
    </row>
    <row r="8" spans="1:4" s="9" customFormat="1" ht="15" customHeight="1" x14ac:dyDescent="0.25">
      <c r="A8" s="165"/>
      <c r="B8" s="166" t="s">
        <v>97</v>
      </c>
      <c r="C8" s="166" t="s">
        <v>98</v>
      </c>
      <c r="D8" s="300">
        <v>73.008800000000036</v>
      </c>
    </row>
    <row r="9" spans="1:4" s="9" customFormat="1" ht="15" customHeight="1" x14ac:dyDescent="0.25">
      <c r="A9" s="167"/>
      <c r="B9" s="168" t="s">
        <v>99</v>
      </c>
      <c r="C9" s="168" t="s">
        <v>100</v>
      </c>
      <c r="D9" s="301"/>
    </row>
    <row r="10" spans="1:4" s="9" customFormat="1" ht="15" customHeight="1" x14ac:dyDescent="0.25">
      <c r="A10" s="163">
        <v>4</v>
      </c>
      <c r="B10" s="164" t="s">
        <v>101</v>
      </c>
      <c r="C10" s="164" t="s">
        <v>102</v>
      </c>
      <c r="D10" s="299">
        <v>32.727000000000004</v>
      </c>
    </row>
    <row r="11" spans="1:4" s="9" customFormat="1" ht="15" customHeight="1" x14ac:dyDescent="0.25">
      <c r="A11" s="165"/>
      <c r="B11" s="166" t="s">
        <v>103</v>
      </c>
      <c r="C11" s="166" t="s">
        <v>104</v>
      </c>
      <c r="D11" s="300">
        <v>21.094999999999999</v>
      </c>
    </row>
    <row r="12" spans="1:4" s="9" customFormat="1" ht="15" customHeight="1" x14ac:dyDescent="0.25">
      <c r="A12" s="169"/>
      <c r="B12" s="170" t="s">
        <v>105</v>
      </c>
      <c r="C12" s="170" t="s">
        <v>106</v>
      </c>
      <c r="D12" s="302">
        <v>5.0940000000000003</v>
      </c>
    </row>
    <row r="13" spans="1:4" s="9" customFormat="1" ht="15" customHeight="1" x14ac:dyDescent="0.25">
      <c r="A13" s="171">
        <v>5</v>
      </c>
      <c r="B13" s="172" t="s">
        <v>107</v>
      </c>
      <c r="C13" s="172" t="s">
        <v>108</v>
      </c>
      <c r="D13" s="303">
        <v>168.85999999999993</v>
      </c>
    </row>
    <row r="14" spans="1:4" s="9" customFormat="1" ht="15" customHeight="1" x14ac:dyDescent="0.25">
      <c r="A14" s="173">
        <v>6</v>
      </c>
      <c r="B14" s="164" t="s">
        <v>109</v>
      </c>
      <c r="C14" s="164" t="s">
        <v>110</v>
      </c>
      <c r="D14" s="299">
        <v>1879.9460000000015</v>
      </c>
    </row>
    <row r="15" spans="1:4" s="9" customFormat="1" ht="15" customHeight="1" x14ac:dyDescent="0.25">
      <c r="A15" s="195"/>
      <c r="B15" s="196" t="s">
        <v>111</v>
      </c>
      <c r="C15" s="196" t="s">
        <v>112</v>
      </c>
      <c r="D15" s="304">
        <v>453.82400000000013</v>
      </c>
    </row>
    <row r="16" spans="1:4" s="9" customFormat="1" ht="15" customHeight="1" x14ac:dyDescent="0.25">
      <c r="A16" s="193">
        <v>7</v>
      </c>
      <c r="B16" s="194" t="s">
        <v>113</v>
      </c>
      <c r="C16" s="194" t="s">
        <v>114</v>
      </c>
      <c r="D16" s="305">
        <v>1625.4584999999997</v>
      </c>
    </row>
    <row r="17" spans="1:4" s="9" customFormat="1" ht="15" customHeight="1" x14ac:dyDescent="0.25">
      <c r="A17" s="163">
        <v>8</v>
      </c>
      <c r="B17" s="164" t="s">
        <v>115</v>
      </c>
      <c r="C17" s="164" t="s">
        <v>116</v>
      </c>
      <c r="D17" s="306">
        <v>6725.3429000000006</v>
      </c>
    </row>
    <row r="18" spans="1:4" s="9" customFormat="1" ht="15" customHeight="1" x14ac:dyDescent="0.25">
      <c r="A18" s="165"/>
      <c r="B18" s="166" t="s">
        <v>117</v>
      </c>
      <c r="C18" s="166" t="s">
        <v>118</v>
      </c>
      <c r="D18" s="307">
        <v>413.36533000000003</v>
      </c>
    </row>
    <row r="19" spans="1:4" s="9" customFormat="1" ht="15" customHeight="1" x14ac:dyDescent="0.25">
      <c r="A19" s="167"/>
      <c r="B19" s="168" t="s">
        <v>119</v>
      </c>
      <c r="C19" s="168" t="s">
        <v>120</v>
      </c>
      <c r="D19" s="301">
        <v>3735.1143400000005</v>
      </c>
    </row>
    <row r="20" spans="1:4" s="9" customFormat="1" ht="15" customHeight="1" x14ac:dyDescent="0.25">
      <c r="A20" s="171">
        <v>9</v>
      </c>
      <c r="B20" s="172" t="s">
        <v>121</v>
      </c>
      <c r="C20" s="172" t="s">
        <v>122</v>
      </c>
      <c r="D20" s="308">
        <v>1140.9406999999999</v>
      </c>
    </row>
    <row r="21" spans="1:4" s="9" customFormat="1" ht="15" customHeight="1" x14ac:dyDescent="0.25">
      <c r="A21" s="163">
        <v>10</v>
      </c>
      <c r="B21" s="164" t="s">
        <v>123</v>
      </c>
      <c r="C21" s="164" t="s">
        <v>124</v>
      </c>
      <c r="D21" s="299">
        <v>174261.88301999995</v>
      </c>
    </row>
    <row r="22" spans="1:4" s="9" customFormat="1" ht="15" customHeight="1" x14ac:dyDescent="0.25">
      <c r="A22" s="174"/>
      <c r="B22" s="170" t="s">
        <v>125</v>
      </c>
      <c r="C22" s="170" t="s">
        <v>126</v>
      </c>
      <c r="D22" s="302">
        <v>29670.676233999955</v>
      </c>
    </row>
    <row r="23" spans="1:4" s="9" customFormat="1" ht="15" customHeight="1" x14ac:dyDescent="0.25">
      <c r="A23" s="175">
        <v>11</v>
      </c>
      <c r="B23" s="176" t="s">
        <v>127</v>
      </c>
      <c r="C23" s="176" t="s">
        <v>128</v>
      </c>
      <c r="D23" s="309">
        <v>623.13399999999979</v>
      </c>
    </row>
    <row r="24" spans="1:4" s="9" customFormat="1" ht="15" customHeight="1" x14ac:dyDescent="0.25">
      <c r="A24" s="177"/>
      <c r="B24" s="166" t="s">
        <v>129</v>
      </c>
      <c r="C24" s="166" t="s">
        <v>130</v>
      </c>
      <c r="D24" s="300">
        <v>1750.3958999999986</v>
      </c>
    </row>
    <row r="25" spans="1:4" s="9" customFormat="1" ht="15" customHeight="1" x14ac:dyDescent="0.25">
      <c r="A25" s="165"/>
      <c r="B25" s="166" t="s">
        <v>131</v>
      </c>
      <c r="C25" s="166" t="s">
        <v>132</v>
      </c>
      <c r="D25" s="300">
        <v>7094.7975500000093</v>
      </c>
    </row>
    <row r="26" spans="1:4" s="9" customFormat="1" ht="15" customHeight="1" x14ac:dyDescent="0.25">
      <c r="A26" s="165"/>
      <c r="B26" s="166" t="s">
        <v>133</v>
      </c>
      <c r="C26" s="166" t="s">
        <v>134</v>
      </c>
      <c r="D26" s="300">
        <v>4682.4805500000075</v>
      </c>
    </row>
    <row r="27" spans="1:4" s="9" customFormat="1" ht="15" customHeight="1" x14ac:dyDescent="0.25">
      <c r="A27" s="174"/>
      <c r="B27" s="170" t="s">
        <v>135</v>
      </c>
      <c r="C27" s="170" t="s">
        <v>136</v>
      </c>
      <c r="D27" s="302">
        <v>1709.2398499999999</v>
      </c>
    </row>
    <row r="28" spans="1:4" s="9" customFormat="1" ht="15" customHeight="1" x14ac:dyDescent="0.25">
      <c r="A28" s="175">
        <v>12</v>
      </c>
      <c r="B28" s="176" t="s">
        <v>137</v>
      </c>
      <c r="C28" s="176" t="s">
        <v>138</v>
      </c>
      <c r="D28" s="309">
        <v>514.41140000000019</v>
      </c>
    </row>
    <row r="29" spans="1:4" s="9" customFormat="1" ht="15" customHeight="1" x14ac:dyDescent="0.25">
      <c r="A29" s="177"/>
      <c r="B29" s="166" t="s">
        <v>139</v>
      </c>
      <c r="C29" s="166" t="s">
        <v>140</v>
      </c>
      <c r="D29" s="300">
        <v>635.84973234236395</v>
      </c>
    </row>
    <row r="30" spans="1:4" s="9" customFormat="1" ht="15" customHeight="1" x14ac:dyDescent="0.25">
      <c r="A30" s="174"/>
      <c r="B30" s="170" t="s">
        <v>141</v>
      </c>
      <c r="C30" s="170" t="s">
        <v>142</v>
      </c>
      <c r="D30" s="304">
        <v>3453.9840000000022</v>
      </c>
    </row>
    <row r="31" spans="1:4" s="9" customFormat="1" ht="15" customHeight="1" x14ac:dyDescent="0.25">
      <c r="A31" s="178">
        <v>13</v>
      </c>
      <c r="B31" s="179" t="s">
        <v>143</v>
      </c>
      <c r="C31" s="179" t="s">
        <v>144</v>
      </c>
      <c r="D31" s="310">
        <v>3050.5892000000003</v>
      </c>
    </row>
    <row r="32" spans="1:4" s="9" customFormat="1" ht="15" customHeight="1" x14ac:dyDescent="0.25">
      <c r="A32" s="175">
        <v>14</v>
      </c>
      <c r="B32" s="176" t="s">
        <v>145</v>
      </c>
      <c r="C32" s="176" t="s">
        <v>146</v>
      </c>
      <c r="D32" s="309">
        <v>153.95000000000002</v>
      </c>
    </row>
    <row r="33" spans="1:4" s="9" customFormat="1" ht="15" customHeight="1" x14ac:dyDescent="0.25">
      <c r="A33" s="165"/>
      <c r="B33" s="166" t="s">
        <v>147</v>
      </c>
      <c r="C33" s="166" t="s">
        <v>148</v>
      </c>
      <c r="D33" s="307">
        <v>27.146000000000001</v>
      </c>
    </row>
    <row r="34" spans="1:4" s="9" customFormat="1" ht="15" customHeight="1" x14ac:dyDescent="0.25">
      <c r="A34" s="180"/>
      <c r="B34" s="170" t="s">
        <v>149</v>
      </c>
      <c r="C34" s="170" t="s">
        <v>150</v>
      </c>
      <c r="D34" s="304">
        <v>570.10599999999965</v>
      </c>
    </row>
    <row r="35" spans="1:4" s="9" customFormat="1" ht="15" customHeight="1" x14ac:dyDescent="0.25">
      <c r="A35" s="178">
        <v>15</v>
      </c>
      <c r="B35" s="179" t="s">
        <v>151</v>
      </c>
      <c r="C35" s="179" t="s">
        <v>152</v>
      </c>
      <c r="D35" s="310">
        <v>35895.888950000015</v>
      </c>
    </row>
    <row r="36" spans="1:4" s="9" customFormat="1" ht="15" customHeight="1" x14ac:dyDescent="0.25">
      <c r="A36" s="178">
        <v>16</v>
      </c>
      <c r="B36" s="179" t="s">
        <v>153</v>
      </c>
      <c r="C36" s="179" t="s">
        <v>154</v>
      </c>
      <c r="D36" s="310">
        <v>13814.336449999999</v>
      </c>
    </row>
    <row r="37" spans="1:4" s="9" customFormat="1" ht="15" customHeight="1" x14ac:dyDescent="0.25">
      <c r="A37" s="175">
        <v>17</v>
      </c>
      <c r="B37" s="176" t="s">
        <v>155</v>
      </c>
      <c r="C37" s="176" t="s">
        <v>156</v>
      </c>
      <c r="D37" s="309">
        <v>7156.214880000045</v>
      </c>
    </row>
    <row r="38" spans="1:4" s="9" customFormat="1" ht="15" customHeight="1" x14ac:dyDescent="0.25">
      <c r="A38" s="165"/>
      <c r="B38" s="166" t="s">
        <v>157</v>
      </c>
      <c r="C38" s="166" t="s">
        <v>158</v>
      </c>
      <c r="D38" s="307">
        <v>3179.0572499999998</v>
      </c>
    </row>
    <row r="39" spans="1:4" s="9" customFormat="1" ht="15" customHeight="1" x14ac:dyDescent="0.25">
      <c r="A39" s="177"/>
      <c r="B39" s="166" t="s">
        <v>159</v>
      </c>
      <c r="C39" s="166" t="s">
        <v>160</v>
      </c>
      <c r="D39" s="300">
        <v>12.598999999999993</v>
      </c>
    </row>
    <row r="40" spans="1:4" s="9" customFormat="1" ht="15" customHeight="1" x14ac:dyDescent="0.25">
      <c r="A40" s="165"/>
      <c r="B40" s="166" t="s">
        <v>161</v>
      </c>
      <c r="C40" s="166" t="s">
        <v>162</v>
      </c>
      <c r="D40" s="300">
        <v>57.462350000000008</v>
      </c>
    </row>
    <row r="41" spans="1:4" s="9" customFormat="1" ht="15" customHeight="1" x14ac:dyDescent="0.25">
      <c r="A41" s="165"/>
      <c r="B41" s="166" t="s">
        <v>163</v>
      </c>
      <c r="C41" s="166" t="s">
        <v>164</v>
      </c>
      <c r="D41" s="300">
        <v>277.29283000000015</v>
      </c>
    </row>
    <row r="42" spans="1:4" s="9" customFormat="1" ht="15" customHeight="1" x14ac:dyDescent="0.25">
      <c r="A42" s="165"/>
      <c r="B42" s="166" t="s">
        <v>165</v>
      </c>
      <c r="C42" s="166" t="s">
        <v>166</v>
      </c>
      <c r="D42" s="307">
        <v>75.829800000000006</v>
      </c>
    </row>
    <row r="43" spans="1:4" s="9" customFormat="1" ht="15" customHeight="1" x14ac:dyDescent="0.25">
      <c r="A43" s="165"/>
      <c r="B43" s="166" t="s">
        <v>167</v>
      </c>
      <c r="C43" s="166" t="s">
        <v>168</v>
      </c>
      <c r="D43" s="307">
        <v>476.83754999999769</v>
      </c>
    </row>
    <row r="44" spans="1:4" s="9" customFormat="1" ht="15" customHeight="1" x14ac:dyDescent="0.25">
      <c r="A44" s="177"/>
      <c r="B44" s="166" t="s">
        <v>169</v>
      </c>
      <c r="C44" s="166" t="s">
        <v>170</v>
      </c>
      <c r="D44" s="300">
        <v>1118.9512499999992</v>
      </c>
    </row>
    <row r="45" spans="1:4" s="9" customFormat="1" ht="15" customHeight="1" x14ac:dyDescent="0.25">
      <c r="A45" s="165"/>
      <c r="B45" s="166" t="s">
        <v>171</v>
      </c>
      <c r="C45" s="166" t="s">
        <v>172</v>
      </c>
      <c r="D45" s="300">
        <v>1179.9844000000001</v>
      </c>
    </row>
    <row r="46" spans="1:4" s="9" customFormat="1" ht="15" customHeight="1" x14ac:dyDescent="0.25">
      <c r="A46" s="165"/>
      <c r="B46" s="166" t="s">
        <v>173</v>
      </c>
      <c r="C46" s="166" t="s">
        <v>174</v>
      </c>
      <c r="D46" s="300">
        <v>140.79048000000009</v>
      </c>
    </row>
    <row r="47" spans="1:4" s="9" customFormat="1" ht="15" customHeight="1" x14ac:dyDescent="0.25">
      <c r="A47" s="165"/>
      <c r="B47" s="166" t="s">
        <v>175</v>
      </c>
      <c r="C47" s="166" t="s">
        <v>176</v>
      </c>
      <c r="D47" s="307">
        <v>1739.6459020000052</v>
      </c>
    </row>
    <row r="48" spans="1:4" s="9" customFormat="1" ht="15" customHeight="1" x14ac:dyDescent="0.25">
      <c r="A48" s="165"/>
      <c r="B48" s="166" t="s">
        <v>177</v>
      </c>
      <c r="C48" s="166" t="s">
        <v>178</v>
      </c>
      <c r="D48" s="307">
        <v>51.121000000000016</v>
      </c>
    </row>
    <row r="49" spans="1:8" s="9" customFormat="1" ht="15" customHeight="1" x14ac:dyDescent="0.25">
      <c r="A49" s="177"/>
      <c r="B49" s="166" t="s">
        <v>179</v>
      </c>
      <c r="C49" s="166" t="s">
        <v>180</v>
      </c>
      <c r="D49" s="300">
        <v>226.81175000000013</v>
      </c>
    </row>
    <row r="50" spans="1:8" s="9" customFormat="1" ht="25" customHeight="1" x14ac:dyDescent="0.25">
      <c r="A50" s="181"/>
      <c r="B50" s="166" t="s">
        <v>181</v>
      </c>
      <c r="C50" s="166" t="s">
        <v>182</v>
      </c>
      <c r="D50" s="300"/>
    </row>
    <row r="51" spans="1:8" s="9" customFormat="1" ht="15" customHeight="1" x14ac:dyDescent="0.25">
      <c r="A51" s="174"/>
      <c r="B51" s="170" t="s">
        <v>183</v>
      </c>
      <c r="C51" s="170" t="s">
        <v>184</v>
      </c>
      <c r="D51" s="304">
        <v>1272.4270799999995</v>
      </c>
    </row>
    <row r="52" spans="1:8" s="9" customFormat="1" ht="15" customHeight="1" x14ac:dyDescent="0.25">
      <c r="A52" s="178">
        <v>18</v>
      </c>
      <c r="B52" s="179" t="s">
        <v>185</v>
      </c>
      <c r="C52" s="179" t="s">
        <v>186</v>
      </c>
      <c r="D52" s="311">
        <v>5577.5710000000008</v>
      </c>
    </row>
    <row r="53" spans="1:8" s="9" customFormat="1" ht="15" customHeight="1" x14ac:dyDescent="0.25">
      <c r="A53" s="178">
        <v>19</v>
      </c>
      <c r="B53" s="179"/>
      <c r="C53" s="179" t="s">
        <v>187</v>
      </c>
      <c r="D53" s="311">
        <v>436.79535765763603</v>
      </c>
    </row>
    <row r="54" spans="1:8" ht="30" customHeight="1" x14ac:dyDescent="0.25">
      <c r="A54" s="182" t="s">
        <v>188</v>
      </c>
      <c r="B54" s="183"/>
      <c r="C54" s="183"/>
      <c r="D54" s="312">
        <v>317543.91778600001</v>
      </c>
    </row>
    <row r="55" spans="1:8" ht="9.75" customHeight="1" thickBot="1" x14ac:dyDescent="0.3">
      <c r="A55" s="184"/>
      <c r="B55" s="184"/>
      <c r="C55" s="71"/>
      <c r="D55" s="3"/>
    </row>
    <row r="56" spans="1:8" ht="13.5" thickTop="1" thickBot="1" x14ac:dyDescent="0.3">
      <c r="A56" s="241" t="s">
        <v>189</v>
      </c>
      <c r="B56" s="73"/>
      <c r="C56" s="191"/>
      <c r="D56" s="73"/>
    </row>
    <row r="57" spans="1:8" ht="13.5" thickTop="1" thickBot="1" x14ac:dyDescent="0.3">
      <c r="A57" s="185" t="s">
        <v>190</v>
      </c>
      <c r="B57" s="186"/>
      <c r="C57" s="192"/>
      <c r="D57" s="187"/>
    </row>
    <row r="58" spans="1:8" ht="13" thickTop="1" x14ac:dyDescent="0.25">
      <c r="B58" s="72"/>
    </row>
    <row r="59" spans="1:8" x14ac:dyDescent="0.25">
      <c r="B59" s="188"/>
      <c r="D59" s="189"/>
      <c r="E59" s="8"/>
      <c r="F59" s="8"/>
      <c r="G59" s="8"/>
      <c r="H59" s="8"/>
    </row>
    <row r="60" spans="1:8" x14ac:dyDescent="0.25">
      <c r="B60" s="188"/>
      <c r="D60" s="189"/>
      <c r="E60" s="8"/>
      <c r="F60" s="8"/>
      <c r="G60" s="8"/>
      <c r="H60" s="8"/>
    </row>
    <row r="61" spans="1:8" x14ac:dyDescent="0.25">
      <c r="B61" s="188"/>
      <c r="D61" s="189"/>
      <c r="E61" s="8"/>
      <c r="F61" s="8"/>
      <c r="G61" s="8"/>
      <c r="H61" s="8"/>
    </row>
    <row r="62" spans="1:8" x14ac:dyDescent="0.25">
      <c r="B62" s="188"/>
      <c r="D62" s="189"/>
      <c r="E62" s="8"/>
      <c r="F62" s="8"/>
      <c r="G62" s="8"/>
      <c r="H62" s="8"/>
    </row>
    <row r="63" spans="1:8" x14ac:dyDescent="0.25">
      <c r="B63" s="188"/>
      <c r="D63" s="189"/>
      <c r="E63" s="8"/>
      <c r="F63" s="8"/>
      <c r="G63" s="8"/>
      <c r="H63" s="8"/>
    </row>
    <row r="64" spans="1:8" x14ac:dyDescent="0.25">
      <c r="B64" s="188"/>
      <c r="D64" s="189"/>
      <c r="E64" s="8"/>
      <c r="F64" s="8"/>
      <c r="G64" s="8"/>
      <c r="H64" s="8"/>
    </row>
    <row r="65" spans="2:8" x14ac:dyDescent="0.25">
      <c r="B65" s="188"/>
      <c r="D65" s="189"/>
      <c r="E65" s="8"/>
      <c r="F65" s="8"/>
      <c r="G65" s="8"/>
      <c r="H65" s="8"/>
    </row>
    <row r="66" spans="2:8" x14ac:dyDescent="0.25">
      <c r="B66" s="188"/>
      <c r="D66" s="189"/>
      <c r="E66" s="8"/>
      <c r="F66" s="8"/>
      <c r="G66" s="8"/>
      <c r="H66" s="8"/>
    </row>
    <row r="67" spans="2:8" x14ac:dyDescent="0.25">
      <c r="B67" s="188"/>
      <c r="D67" s="189"/>
      <c r="E67" s="8"/>
      <c r="F67" s="8"/>
      <c r="G67" s="8"/>
      <c r="H67" s="8"/>
    </row>
    <row r="68" spans="2:8" x14ac:dyDescent="0.25">
      <c r="B68" s="188"/>
      <c r="D68" s="189"/>
      <c r="E68" s="8"/>
      <c r="F68" s="8"/>
      <c r="G68" s="8"/>
      <c r="H68" s="8"/>
    </row>
    <row r="69" spans="2:8" x14ac:dyDescent="0.25">
      <c r="B69" s="188"/>
      <c r="D69" s="188"/>
    </row>
    <row r="70" spans="2:8" x14ac:dyDescent="0.25">
      <c r="B70" s="188"/>
      <c r="D70" s="188"/>
    </row>
    <row r="71" spans="2:8" x14ac:dyDescent="0.25">
      <c r="B71" s="188"/>
      <c r="D71" s="188"/>
    </row>
    <row r="72" spans="2:8" x14ac:dyDescent="0.25">
      <c r="B72" s="188"/>
      <c r="D72" s="188"/>
    </row>
    <row r="73" spans="2:8" x14ac:dyDescent="0.25">
      <c r="B73" s="188"/>
      <c r="D73" s="188"/>
    </row>
    <row r="74" spans="2:8" x14ac:dyDescent="0.25">
      <c r="B74" s="188"/>
      <c r="D74" s="188"/>
    </row>
    <row r="75" spans="2:8" x14ac:dyDescent="0.25">
      <c r="B75" s="188"/>
      <c r="D75" s="188"/>
    </row>
    <row r="76" spans="2:8" x14ac:dyDescent="0.25">
      <c r="B76" s="188"/>
      <c r="D76" s="188"/>
    </row>
    <row r="77" spans="2:8" x14ac:dyDescent="0.25">
      <c r="B77" s="188"/>
      <c r="D77" s="188"/>
    </row>
    <row r="78" spans="2:8" x14ac:dyDescent="0.25">
      <c r="B78" s="188"/>
      <c r="D78" s="188"/>
    </row>
    <row r="79" spans="2:8" x14ac:dyDescent="0.25">
      <c r="B79" s="188"/>
      <c r="D79" s="188"/>
    </row>
    <row r="80" spans="2:8" x14ac:dyDescent="0.25">
      <c r="B80" s="188"/>
      <c r="D80" s="188"/>
    </row>
    <row r="81" spans="2:4" x14ac:dyDescent="0.25">
      <c r="B81" s="188"/>
      <c r="D81" s="188"/>
    </row>
    <row r="82" spans="2:4" x14ac:dyDescent="0.25">
      <c r="B82" s="188"/>
      <c r="D82" s="188"/>
    </row>
    <row r="83" spans="2:4" x14ac:dyDescent="0.25">
      <c r="B83" s="188"/>
      <c r="D83" s="188"/>
    </row>
    <row r="84" spans="2:4" x14ac:dyDescent="0.25">
      <c r="B84" s="188"/>
      <c r="D84" s="188"/>
    </row>
    <row r="85" spans="2:4" x14ac:dyDescent="0.25">
      <c r="B85" s="188"/>
      <c r="D85" s="188"/>
    </row>
    <row r="86" spans="2:4" x14ac:dyDescent="0.25">
      <c r="B86" s="188"/>
      <c r="D86" s="188"/>
    </row>
    <row r="87" spans="2:4" x14ac:dyDescent="0.25">
      <c r="B87" s="188"/>
      <c r="D87" s="188"/>
    </row>
    <row r="88" spans="2:4" x14ac:dyDescent="0.25">
      <c r="B88" s="188"/>
      <c r="D88" s="188"/>
    </row>
    <row r="89" spans="2:4" x14ac:dyDescent="0.25">
      <c r="B89" s="188"/>
      <c r="D89" s="188"/>
    </row>
    <row r="90" spans="2:4" x14ac:dyDescent="0.25">
      <c r="B90" s="188"/>
      <c r="D90" s="188"/>
    </row>
    <row r="91" spans="2:4" x14ac:dyDescent="0.25">
      <c r="B91" s="188"/>
      <c r="D91" s="188"/>
    </row>
    <row r="92" spans="2:4" x14ac:dyDescent="0.25">
      <c r="B92" s="188"/>
      <c r="D92" s="188"/>
    </row>
    <row r="93" spans="2:4" x14ac:dyDescent="0.25">
      <c r="B93" s="188"/>
      <c r="D93" s="188"/>
    </row>
    <row r="94" spans="2:4" x14ac:dyDescent="0.25">
      <c r="B94" s="188"/>
      <c r="D94" s="188"/>
    </row>
    <row r="95" spans="2:4" x14ac:dyDescent="0.25">
      <c r="B95" s="188"/>
      <c r="D95" s="188"/>
    </row>
    <row r="96" spans="2:4" x14ac:dyDescent="0.25">
      <c r="B96" s="188"/>
      <c r="D96" s="188"/>
    </row>
    <row r="97" spans="2:4" x14ac:dyDescent="0.25">
      <c r="B97" s="188"/>
      <c r="D97" s="188"/>
    </row>
    <row r="98" spans="2:4" x14ac:dyDescent="0.25">
      <c r="B98" s="188"/>
      <c r="D98" s="188"/>
    </row>
    <row r="99" spans="2:4" x14ac:dyDescent="0.25">
      <c r="B99" s="188"/>
      <c r="D99" s="188"/>
    </row>
    <row r="100" spans="2:4" x14ac:dyDescent="0.25">
      <c r="B100" s="188"/>
      <c r="D100" s="188"/>
    </row>
    <row r="101" spans="2:4" x14ac:dyDescent="0.25">
      <c r="B101" s="188"/>
      <c r="D101" s="188"/>
    </row>
    <row r="102" spans="2:4" x14ac:dyDescent="0.25">
      <c r="B102" s="188"/>
      <c r="D102" s="188"/>
    </row>
    <row r="103" spans="2:4" x14ac:dyDescent="0.25">
      <c r="B103" s="188"/>
      <c r="D103" s="188"/>
    </row>
    <row r="104" spans="2:4" x14ac:dyDescent="0.25">
      <c r="B104" s="188"/>
      <c r="D104" s="188"/>
    </row>
    <row r="105" spans="2:4" x14ac:dyDescent="0.25">
      <c r="B105" s="188"/>
      <c r="D105" s="188"/>
    </row>
    <row r="106" spans="2:4" x14ac:dyDescent="0.25">
      <c r="B106" s="188"/>
      <c r="D106" s="188"/>
    </row>
    <row r="107" spans="2:4" x14ac:dyDescent="0.25">
      <c r="B107" s="188"/>
      <c r="D107" s="188"/>
    </row>
    <row r="108" spans="2:4" x14ac:dyDescent="0.25">
      <c r="B108" s="188"/>
      <c r="D108" s="188"/>
    </row>
  </sheetData>
  <pageMargins left="0.75" right="0.75" top="1" bottom="1" header="0" footer="0"/>
  <pageSetup paperSize="9" scale="84" fitToWidth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>
    <tabColor indexed="46"/>
    <pageSetUpPr fitToPage="1"/>
  </sheetPr>
  <dimension ref="A1:S31"/>
  <sheetViews>
    <sheetView zoomScaleNormal="100" workbookViewId="0"/>
  </sheetViews>
  <sheetFormatPr baseColWidth="10" defaultColWidth="11.453125" defaultRowHeight="12.5" x14ac:dyDescent="0.25"/>
  <cols>
    <col min="1" max="1" width="49.7265625" style="70" customWidth="1"/>
    <col min="2" max="17" width="8.54296875" style="1" customWidth="1"/>
    <col min="18" max="16384" width="11.453125" style="1"/>
  </cols>
  <sheetData>
    <row r="1" spans="1:19" s="63" customFormat="1" ht="42" customHeight="1" thickTop="1" x14ac:dyDescent="0.4">
      <c r="A1" s="61" t="s">
        <v>191</v>
      </c>
      <c r="B1" s="61"/>
      <c r="C1" s="61"/>
      <c r="D1" s="61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9" ht="20" x14ac:dyDescent="0.25">
      <c r="A2" s="52" t="s">
        <v>192</v>
      </c>
      <c r="B2" s="53"/>
      <c r="C2" s="54"/>
      <c r="D2" s="54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9" s="12" customFormat="1" ht="26.25" customHeight="1" x14ac:dyDescent="0.25">
      <c r="A3" s="45" t="s">
        <v>193</v>
      </c>
      <c r="B3" s="20"/>
      <c r="C3" s="20"/>
      <c r="D3" s="20"/>
      <c r="E3" s="20"/>
      <c r="F3" s="20"/>
      <c r="G3" s="21"/>
    </row>
    <row r="4" spans="1:19" ht="41.25" customHeight="1" x14ac:dyDescent="0.25">
      <c r="A4" s="48" t="s">
        <v>21</v>
      </c>
      <c r="B4" s="49">
        <v>2003</v>
      </c>
      <c r="C4" s="49">
        <v>2004</v>
      </c>
      <c r="D4" s="49">
        <v>2005</v>
      </c>
      <c r="E4" s="49">
        <v>2006</v>
      </c>
      <c r="F4" s="49">
        <v>2007</v>
      </c>
      <c r="G4" s="49">
        <v>2008</v>
      </c>
      <c r="H4" s="49">
        <v>2009</v>
      </c>
      <c r="I4" s="49">
        <v>2010</v>
      </c>
      <c r="J4" s="49">
        <v>2011</v>
      </c>
      <c r="K4" s="49">
        <v>2012</v>
      </c>
      <c r="L4" s="49">
        <v>2013</v>
      </c>
      <c r="M4" s="49">
        <v>2014</v>
      </c>
      <c r="N4" s="49">
        <v>2015</v>
      </c>
      <c r="O4" s="49">
        <v>2016</v>
      </c>
      <c r="P4" s="49">
        <v>2017</v>
      </c>
      <c r="Q4" s="49">
        <v>2018</v>
      </c>
    </row>
    <row r="5" spans="1:19" s="14" customFormat="1" ht="32.25" customHeight="1" x14ac:dyDescent="0.25">
      <c r="A5" s="87" t="s">
        <v>194</v>
      </c>
      <c r="B5" s="11">
        <v>371820</v>
      </c>
      <c r="C5" s="11">
        <v>510204</v>
      </c>
      <c r="D5" s="11">
        <v>489141</v>
      </c>
      <c r="E5" s="11">
        <v>425090</v>
      </c>
      <c r="F5" s="11">
        <v>456853</v>
      </c>
      <c r="G5" s="11">
        <v>412128</v>
      </c>
      <c r="H5" s="11">
        <v>306332.2</v>
      </c>
      <c r="I5" s="11">
        <v>353640.51568000001</v>
      </c>
      <c r="J5" s="11">
        <v>328681.33334487706</v>
      </c>
      <c r="K5" s="11">
        <v>299089.41807138402</v>
      </c>
      <c r="L5" s="11">
        <v>284424.32731257542</v>
      </c>
      <c r="M5" s="11">
        <v>323398.40607999999</v>
      </c>
      <c r="N5" s="11">
        <v>327765.69</v>
      </c>
      <c r="O5" s="242">
        <v>321628</v>
      </c>
      <c r="P5" s="242">
        <v>316428.64206666325</v>
      </c>
      <c r="Q5" s="242">
        <v>326168.66000000003</v>
      </c>
    </row>
    <row r="6" spans="1:19" s="89" customFormat="1" ht="25" customHeight="1" x14ac:dyDescent="0.25">
      <c r="A6" s="114" t="s">
        <v>195</v>
      </c>
      <c r="B6" s="88">
        <v>346491</v>
      </c>
      <c r="C6" s="88">
        <v>386821</v>
      </c>
      <c r="D6" s="88">
        <v>372968</v>
      </c>
      <c r="E6" s="88">
        <v>398827</v>
      </c>
      <c r="F6" s="88">
        <v>420007.5</v>
      </c>
      <c r="G6" s="88">
        <v>387443</v>
      </c>
      <c r="H6" s="88">
        <v>290974.59999999998</v>
      </c>
      <c r="I6" s="88">
        <v>311508.13568000001</v>
      </c>
      <c r="J6" s="88">
        <v>317683.11734487704</v>
      </c>
      <c r="K6" s="88">
        <v>281440.91487138404</v>
      </c>
      <c r="L6" s="88">
        <v>276226.36126257543</v>
      </c>
      <c r="M6" s="88">
        <v>306316.15607998281</v>
      </c>
      <c r="N6" s="88">
        <v>322008.38</v>
      </c>
      <c r="O6" s="243">
        <v>309837.42300000001</v>
      </c>
      <c r="P6" s="243">
        <v>298660.02206666325</v>
      </c>
      <c r="Q6" s="243">
        <v>305407.41000000003</v>
      </c>
      <c r="S6" s="90"/>
    </row>
    <row r="7" spans="1:19" s="89" customFormat="1" ht="15" customHeight="1" x14ac:dyDescent="0.35">
      <c r="A7" s="91" t="s">
        <v>196</v>
      </c>
      <c r="B7" s="92">
        <v>25329</v>
      </c>
      <c r="C7" s="92">
        <v>123383</v>
      </c>
      <c r="D7" s="92">
        <v>116173</v>
      </c>
      <c r="E7" s="92">
        <v>26263</v>
      </c>
      <c r="F7" s="92">
        <v>36846.5</v>
      </c>
      <c r="G7" s="92">
        <v>24685</v>
      </c>
      <c r="H7" s="92">
        <v>15357.6</v>
      </c>
      <c r="I7" s="92">
        <v>42132.38</v>
      </c>
      <c r="J7" s="92">
        <v>10998.216</v>
      </c>
      <c r="K7" s="92">
        <v>19565.834200000001</v>
      </c>
      <c r="L7" s="92">
        <v>8197.9660499999991</v>
      </c>
      <c r="M7" s="92">
        <v>17082.25</v>
      </c>
      <c r="N7" s="93">
        <v>5757.3</v>
      </c>
      <c r="O7" s="93">
        <v>11790.576999999999</v>
      </c>
      <c r="P7" s="93">
        <v>17768.62</v>
      </c>
      <c r="Q7" s="93">
        <v>20761.25</v>
      </c>
    </row>
    <row r="8" spans="1:19" s="13" customFormat="1" ht="25" customHeight="1" x14ac:dyDescent="0.25">
      <c r="A8" s="94" t="s">
        <v>197</v>
      </c>
      <c r="B8" s="95">
        <v>19675</v>
      </c>
      <c r="C8" s="95">
        <v>118228</v>
      </c>
      <c r="D8" s="96">
        <v>107389</v>
      </c>
      <c r="E8" s="95">
        <v>13971</v>
      </c>
      <c r="F8" s="95">
        <v>25118</v>
      </c>
      <c r="G8" s="95">
        <v>10841</v>
      </c>
      <c r="H8" s="95">
        <v>6451</v>
      </c>
      <c r="I8" s="95">
        <v>33704.190999999999</v>
      </c>
      <c r="J8" s="95">
        <v>2972.8180000000002</v>
      </c>
      <c r="K8" s="95">
        <v>15749.5162</v>
      </c>
      <c r="L8" s="95">
        <v>4056.99305</v>
      </c>
      <c r="M8" s="95">
        <v>9765.8429999999989</v>
      </c>
      <c r="N8" s="95">
        <v>1067.07</v>
      </c>
      <c r="O8" s="95">
        <v>6349.533000000004</v>
      </c>
      <c r="P8" s="95">
        <v>12601.13</v>
      </c>
      <c r="Q8" s="95">
        <v>16344.09</v>
      </c>
    </row>
    <row r="9" spans="1:19" s="13" customFormat="1" ht="15" customHeight="1" x14ac:dyDescent="0.25">
      <c r="A9" s="97" t="s">
        <v>198</v>
      </c>
      <c r="B9" s="95">
        <v>1236</v>
      </c>
      <c r="C9" s="95">
        <v>498</v>
      </c>
      <c r="D9" s="96">
        <v>1066</v>
      </c>
      <c r="E9" s="95">
        <v>1159</v>
      </c>
      <c r="F9" s="95">
        <v>1651</v>
      </c>
      <c r="G9" s="95">
        <v>2020</v>
      </c>
      <c r="H9" s="95">
        <v>1316</v>
      </c>
      <c r="I9" s="95">
        <v>2571.6779999999999</v>
      </c>
      <c r="J9" s="95">
        <v>447.45499999999998</v>
      </c>
      <c r="K9" s="95">
        <v>303.74199999999996</v>
      </c>
      <c r="L9" s="95">
        <v>203</v>
      </c>
      <c r="M9" s="95">
        <v>178.82899999999998</v>
      </c>
      <c r="N9" s="95">
        <v>83.59</v>
      </c>
      <c r="O9" s="95">
        <v>88.89700000000002</v>
      </c>
      <c r="P9" s="95">
        <v>81.679999999999993</v>
      </c>
      <c r="Q9" s="95">
        <v>248.81</v>
      </c>
    </row>
    <row r="10" spans="1:19" ht="15" customHeight="1" x14ac:dyDescent="0.25">
      <c r="A10" s="98" t="s">
        <v>199</v>
      </c>
      <c r="B10" s="99">
        <v>795</v>
      </c>
      <c r="C10" s="99">
        <v>426</v>
      </c>
      <c r="D10" s="100">
        <v>381</v>
      </c>
      <c r="E10" s="99">
        <v>442</v>
      </c>
      <c r="F10" s="99">
        <v>710</v>
      </c>
      <c r="G10" s="99">
        <v>791</v>
      </c>
      <c r="H10" s="99">
        <v>489</v>
      </c>
      <c r="I10" s="99">
        <v>368</v>
      </c>
      <c r="J10" s="99">
        <v>53.411000000000001</v>
      </c>
      <c r="K10" s="99">
        <v>28.34</v>
      </c>
      <c r="L10" s="99">
        <v>33</v>
      </c>
      <c r="M10" s="99">
        <v>44.689</v>
      </c>
      <c r="N10" s="99">
        <v>18.78</v>
      </c>
      <c r="O10" s="99">
        <v>17.040000000000003</v>
      </c>
      <c r="P10" s="99">
        <v>6.97</v>
      </c>
      <c r="Q10" s="99">
        <v>39.01</v>
      </c>
    </row>
    <row r="11" spans="1:19" ht="15" customHeight="1" x14ac:dyDescent="0.25">
      <c r="A11" s="98" t="s">
        <v>200</v>
      </c>
      <c r="B11" s="99">
        <v>441</v>
      </c>
      <c r="C11" s="99">
        <v>72</v>
      </c>
      <c r="D11" s="100">
        <v>685</v>
      </c>
      <c r="E11" s="99">
        <v>717</v>
      </c>
      <c r="F11" s="99">
        <v>941</v>
      </c>
      <c r="G11" s="99">
        <v>1229</v>
      </c>
      <c r="H11" s="99">
        <v>827</v>
      </c>
      <c r="I11" s="99">
        <v>2203.6779999999999</v>
      </c>
      <c r="J11" s="99">
        <v>394.04399999999998</v>
      </c>
      <c r="K11" s="99">
        <v>275.40199999999999</v>
      </c>
      <c r="L11" s="99">
        <v>169.749</v>
      </c>
      <c r="M11" s="99">
        <v>134.13999999999999</v>
      </c>
      <c r="N11" s="99">
        <v>64.81</v>
      </c>
      <c r="O11" s="99">
        <v>71.857000000000014</v>
      </c>
      <c r="P11" s="99">
        <v>74.709999999999994</v>
      </c>
      <c r="Q11" s="99">
        <v>209.8</v>
      </c>
      <c r="S11" s="8"/>
    </row>
    <row r="12" spans="1:19" s="13" customFormat="1" ht="15" customHeight="1" x14ac:dyDescent="0.25">
      <c r="A12" s="97" t="s">
        <v>201</v>
      </c>
      <c r="B12" s="101">
        <v>4418</v>
      </c>
      <c r="C12" s="101">
        <v>4657</v>
      </c>
      <c r="D12" s="101">
        <v>7718</v>
      </c>
      <c r="E12" s="101">
        <v>11133</v>
      </c>
      <c r="F12" s="101">
        <v>10078</v>
      </c>
      <c r="G12" s="101">
        <v>11824</v>
      </c>
      <c r="H12" s="101">
        <v>7590.6</v>
      </c>
      <c r="I12" s="101">
        <v>5856.5110000000004</v>
      </c>
      <c r="J12" s="101">
        <v>7577.9430000000002</v>
      </c>
      <c r="K12" s="101">
        <v>3512.576</v>
      </c>
      <c r="L12" s="101">
        <v>3938.0240000000003</v>
      </c>
      <c r="M12" s="101">
        <v>7137.5780000000013</v>
      </c>
      <c r="N12" s="101">
        <v>4606.6499999999996</v>
      </c>
      <c r="O12" s="101">
        <v>5352.1469999999954</v>
      </c>
      <c r="P12" s="101">
        <v>5085.8100000000004</v>
      </c>
      <c r="Q12" s="101">
        <v>4168.3500000000004</v>
      </c>
      <c r="S12" s="102"/>
    </row>
    <row r="13" spans="1:19" s="15" customFormat="1" ht="7.5" customHeight="1" x14ac:dyDescent="0.25">
      <c r="A13" s="103"/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</row>
    <row r="14" spans="1:19" s="13" customFormat="1" ht="25" customHeight="1" x14ac:dyDescent="0.25">
      <c r="A14" s="105" t="s">
        <v>202</v>
      </c>
      <c r="B14" s="106"/>
      <c r="C14" s="106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</row>
    <row r="15" spans="1:19" ht="15" customHeight="1" x14ac:dyDescent="0.25">
      <c r="A15" s="108" t="s">
        <v>203</v>
      </c>
      <c r="B15" s="109">
        <v>65231</v>
      </c>
      <c r="C15" s="109">
        <v>72357</v>
      </c>
      <c r="D15" s="110">
        <v>63698</v>
      </c>
      <c r="E15" s="110">
        <v>71564</v>
      </c>
      <c r="F15" s="110">
        <v>73097.399999999994</v>
      </c>
      <c r="G15" s="110">
        <v>71603</v>
      </c>
      <c r="H15" s="110">
        <v>49259.325129980003</v>
      </c>
      <c r="I15" s="110">
        <v>44838.990800000007</v>
      </c>
      <c r="J15" s="110">
        <v>52679.858832999991</v>
      </c>
      <c r="K15" s="110">
        <v>43980.472075000005</v>
      </c>
      <c r="L15" s="110">
        <v>41390.841340031242</v>
      </c>
      <c r="M15" s="110">
        <v>52739.114160000085</v>
      </c>
      <c r="N15" s="110">
        <v>51755.53</v>
      </c>
      <c r="O15" s="110">
        <v>51977.425000000003</v>
      </c>
      <c r="P15" s="110">
        <v>51732.69</v>
      </c>
      <c r="Q15" s="110">
        <v>64144.480000000003</v>
      </c>
    </row>
    <row r="16" spans="1:19" ht="15" customHeight="1" x14ac:dyDescent="0.25">
      <c r="A16" s="23" t="s">
        <v>204</v>
      </c>
      <c r="B16" s="109">
        <v>194983</v>
      </c>
      <c r="C16" s="109">
        <v>327755</v>
      </c>
      <c r="D16" s="101">
        <v>314593</v>
      </c>
      <c r="E16" s="101">
        <v>244283</v>
      </c>
      <c r="F16" s="101">
        <v>275611</v>
      </c>
      <c r="G16" s="101">
        <v>240631</v>
      </c>
      <c r="H16" s="101">
        <v>169419.17143024999</v>
      </c>
      <c r="I16" s="101">
        <v>231833.58750999998</v>
      </c>
      <c r="J16" s="101">
        <v>205806.86068551702</v>
      </c>
      <c r="K16" s="101">
        <v>191975.3324473839</v>
      </c>
      <c r="L16" s="101">
        <v>183602.18095207465</v>
      </c>
      <c r="M16" s="101">
        <v>209359.40101999886</v>
      </c>
      <c r="N16" s="101">
        <v>210240.83</v>
      </c>
      <c r="O16" s="101">
        <v>205390.88200000001</v>
      </c>
      <c r="P16" s="101">
        <v>201503.46</v>
      </c>
      <c r="Q16" s="101">
        <v>195292.53</v>
      </c>
    </row>
    <row r="17" spans="1:17" ht="15" customHeight="1" x14ac:dyDescent="0.25">
      <c r="A17" s="23" t="s">
        <v>205</v>
      </c>
      <c r="B17" s="109">
        <v>111607</v>
      </c>
      <c r="C17" s="109">
        <v>110093</v>
      </c>
      <c r="D17" s="101">
        <v>110850</v>
      </c>
      <c r="E17" s="101">
        <v>109243</v>
      </c>
      <c r="F17" s="101">
        <v>108145</v>
      </c>
      <c r="G17" s="101">
        <v>99894</v>
      </c>
      <c r="H17" s="101">
        <v>87653.551528000011</v>
      </c>
      <c r="I17" s="101">
        <v>76967.93737</v>
      </c>
      <c r="J17" s="101">
        <v>70194.613826360001</v>
      </c>
      <c r="K17" s="101">
        <v>63133.613549000002</v>
      </c>
      <c r="L17" s="101">
        <v>59431.305020470216</v>
      </c>
      <c r="M17" s="101">
        <v>61299.890899999744</v>
      </c>
      <c r="N17" s="101">
        <v>65769.33</v>
      </c>
      <c r="O17" s="101">
        <v>64259.923999999999</v>
      </c>
      <c r="P17" s="101">
        <v>63192.480000000003</v>
      </c>
      <c r="Q17" s="101">
        <v>66731.600000000006</v>
      </c>
    </row>
    <row r="18" spans="1:17" s="15" customFormat="1" ht="7.5" customHeight="1" x14ac:dyDescent="0.25">
      <c r="A18" s="103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</row>
    <row r="19" spans="1:17" s="13" customFormat="1" ht="25" customHeight="1" x14ac:dyDescent="0.25">
      <c r="A19" s="105" t="s">
        <v>206</v>
      </c>
      <c r="B19" s="106"/>
      <c r="C19" s="106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</row>
    <row r="20" spans="1:17" ht="15" customHeight="1" x14ac:dyDescent="0.25">
      <c r="A20" s="23" t="s">
        <v>207</v>
      </c>
      <c r="B20" s="109">
        <v>192455</v>
      </c>
      <c r="C20" s="109">
        <v>302724</v>
      </c>
      <c r="D20" s="110">
        <v>293950</v>
      </c>
      <c r="E20" s="110">
        <v>244374</v>
      </c>
      <c r="F20" s="110">
        <v>221739</v>
      </c>
      <c r="G20" s="101">
        <v>158138</v>
      </c>
      <c r="H20" s="101">
        <v>109290</v>
      </c>
      <c r="I20" s="101">
        <v>128682.44371000001</v>
      </c>
      <c r="J20" s="101">
        <v>107294.75123107698</v>
      </c>
      <c r="K20" s="101">
        <v>113909.641394384</v>
      </c>
      <c r="L20" s="101">
        <v>87086.613829996902</v>
      </c>
      <c r="M20" s="101">
        <v>101952.69986999803</v>
      </c>
      <c r="N20" s="101">
        <v>97955.05</v>
      </c>
      <c r="O20" s="101">
        <v>103501.68</v>
      </c>
      <c r="P20" s="101">
        <v>109355.1</v>
      </c>
      <c r="Q20" s="101">
        <v>111681.99</v>
      </c>
    </row>
    <row r="21" spans="1:17" ht="15" customHeight="1" x14ac:dyDescent="0.25">
      <c r="A21" s="23" t="s">
        <v>208</v>
      </c>
      <c r="B21" s="109">
        <v>2142</v>
      </c>
      <c r="C21" s="109">
        <v>2054</v>
      </c>
      <c r="D21" s="101">
        <v>2139</v>
      </c>
      <c r="E21" s="101">
        <v>1699.6</v>
      </c>
      <c r="F21" s="101">
        <v>2103</v>
      </c>
      <c r="G21" s="101">
        <v>1480</v>
      </c>
      <c r="H21" s="101">
        <v>2267</v>
      </c>
      <c r="I21" s="101">
        <v>3093.9579200000003</v>
      </c>
      <c r="J21" s="101">
        <v>447.13434999999998</v>
      </c>
      <c r="K21" s="101">
        <v>447.36675000000008</v>
      </c>
      <c r="L21" s="101">
        <v>415.30019999999899</v>
      </c>
      <c r="M21" s="101">
        <v>2736.9168999999965</v>
      </c>
      <c r="N21" s="101">
        <v>2050.31</v>
      </c>
      <c r="O21" s="101">
        <v>2441.7779999999998</v>
      </c>
      <c r="P21" s="101">
        <v>481</v>
      </c>
      <c r="Q21" s="101">
        <v>413.69</v>
      </c>
    </row>
    <row r="22" spans="1:17" ht="15" customHeight="1" x14ac:dyDescent="0.25">
      <c r="A22" s="23" t="s">
        <v>209</v>
      </c>
      <c r="B22" s="109">
        <v>170685</v>
      </c>
      <c r="C22" s="109">
        <v>198873</v>
      </c>
      <c r="D22" s="101">
        <v>187557.5</v>
      </c>
      <c r="E22" s="101">
        <v>175684.5</v>
      </c>
      <c r="F22" s="101">
        <v>218502</v>
      </c>
      <c r="G22" s="101">
        <v>249298</v>
      </c>
      <c r="H22" s="101">
        <v>191887</v>
      </c>
      <c r="I22" s="101">
        <v>220012.22980999999</v>
      </c>
      <c r="J22" s="101">
        <v>219166.64276379996</v>
      </c>
      <c r="K22" s="101">
        <v>184075.88192700001</v>
      </c>
      <c r="L22" s="101">
        <v>195412.89228257755</v>
      </c>
      <c r="M22" s="101">
        <v>215440.24330999673</v>
      </c>
      <c r="N22" s="101">
        <v>221928</v>
      </c>
      <c r="O22" s="101">
        <v>212605.80100000001</v>
      </c>
      <c r="P22" s="101">
        <v>203844.36</v>
      </c>
      <c r="Q22" s="101">
        <v>211019.11</v>
      </c>
    </row>
    <row r="23" spans="1:17" ht="15" customHeight="1" x14ac:dyDescent="0.25">
      <c r="A23" s="23" t="s">
        <v>210</v>
      </c>
      <c r="B23" s="109">
        <v>6539</v>
      </c>
      <c r="C23" s="109">
        <v>6553</v>
      </c>
      <c r="D23" s="101">
        <v>5494.7</v>
      </c>
      <c r="E23" s="101">
        <v>3332</v>
      </c>
      <c r="F23" s="101">
        <v>14509</v>
      </c>
      <c r="G23" s="101">
        <v>3212</v>
      </c>
      <c r="H23" s="101">
        <v>2888</v>
      </c>
      <c r="I23" s="101">
        <v>1851.8842400000001</v>
      </c>
      <c r="J23" s="101">
        <v>1772.8049999999998</v>
      </c>
      <c r="K23" s="101">
        <v>657</v>
      </c>
      <c r="L23" s="101">
        <v>1509.5209999999997</v>
      </c>
      <c r="M23" s="101">
        <v>3268.5459999999998</v>
      </c>
      <c r="N23" s="101">
        <v>5832.33</v>
      </c>
      <c r="O23" s="101">
        <v>3078.9720000000002</v>
      </c>
      <c r="P23" s="101">
        <v>2748.18</v>
      </c>
      <c r="Q23" s="101">
        <v>3053.81</v>
      </c>
    </row>
    <row r="24" spans="1:17" s="15" customFormat="1" ht="7.5" customHeight="1" x14ac:dyDescent="0.25">
      <c r="A24" s="103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</row>
    <row r="25" spans="1:17" s="13" customFormat="1" ht="25" customHeight="1" x14ac:dyDescent="0.25">
      <c r="A25" s="105" t="s">
        <v>211</v>
      </c>
      <c r="B25" s="106"/>
      <c r="C25" s="106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</row>
    <row r="26" spans="1:17" ht="15" customHeight="1" x14ac:dyDescent="0.25">
      <c r="A26" s="23" t="s">
        <v>212</v>
      </c>
      <c r="B26" s="109">
        <v>237613</v>
      </c>
      <c r="C26" s="109">
        <v>263737</v>
      </c>
      <c r="D26" s="101">
        <v>261581</v>
      </c>
      <c r="E26" s="101">
        <v>269802.59999999998</v>
      </c>
      <c r="F26" s="101">
        <v>275956</v>
      </c>
      <c r="G26" s="101">
        <v>231173</v>
      </c>
      <c r="H26" s="101">
        <v>199694.98567999998</v>
      </c>
      <c r="I26" s="101">
        <v>215606.36963</v>
      </c>
      <c r="J26" s="101">
        <v>206343.30686957698</v>
      </c>
      <c r="K26" s="101">
        <v>173977.90379438401</v>
      </c>
      <c r="L26" s="101">
        <v>173282.48747257673</v>
      </c>
      <c r="M26" s="101">
        <v>180666.59686999468</v>
      </c>
      <c r="N26" s="101">
        <v>182930.64</v>
      </c>
      <c r="O26" s="101">
        <v>163098.693</v>
      </c>
      <c r="P26" s="101">
        <v>154222.46</v>
      </c>
      <c r="Q26" s="101">
        <v>172414.78</v>
      </c>
    </row>
    <row r="27" spans="1:17" ht="15" customHeight="1" x14ac:dyDescent="0.25">
      <c r="A27" s="111" t="s">
        <v>213</v>
      </c>
      <c r="B27" s="112">
        <v>134208</v>
      </c>
      <c r="C27" s="112">
        <v>246467</v>
      </c>
      <c r="D27" s="113">
        <v>227560</v>
      </c>
      <c r="E27" s="113">
        <v>155287.6</v>
      </c>
      <c r="F27" s="113">
        <v>180897</v>
      </c>
      <c r="G27" s="113">
        <v>180955</v>
      </c>
      <c r="H27" s="113">
        <v>106637.06240823001</v>
      </c>
      <c r="I27" s="113">
        <v>138034.14605000001</v>
      </c>
      <c r="J27" s="113">
        <v>122338.02647529998</v>
      </c>
      <c r="K27" s="113">
        <v>125111.51427699998</v>
      </c>
      <c r="L27" s="113">
        <v>111141.83983999868</v>
      </c>
      <c r="M27" s="113">
        <v>142731.80920999803</v>
      </c>
      <c r="N27" s="113">
        <v>144835.04999999999</v>
      </c>
      <c r="O27" s="113">
        <v>158529.538</v>
      </c>
      <c r="P27" s="113">
        <v>162206.18</v>
      </c>
      <c r="Q27" s="113">
        <v>153753.82999999999</v>
      </c>
    </row>
    <row r="28" spans="1:17" ht="13" thickBot="1" x14ac:dyDescent="0.3"/>
    <row r="29" spans="1:17" ht="13.5" thickTop="1" thickBot="1" x14ac:dyDescent="0.3">
      <c r="A29" s="78" t="s">
        <v>48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 ht="13.5" thickTop="1" thickBot="1" x14ac:dyDescent="0.3">
      <c r="A30" s="79" t="s">
        <v>10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 ht="13" thickTop="1" x14ac:dyDescent="0.25"/>
  </sheetData>
  <phoneticPr fontId="3" type="noConversion"/>
  <pageMargins left="0.75" right="0.75" top="1" bottom="1" header="0" footer="0"/>
  <pageSetup paperSize="9" scale="7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6"/>
    <pageSetUpPr fitToPage="1"/>
  </sheetPr>
  <dimension ref="A1:G35"/>
  <sheetViews>
    <sheetView zoomScaleNormal="100" workbookViewId="0"/>
  </sheetViews>
  <sheetFormatPr baseColWidth="10" defaultColWidth="11.453125" defaultRowHeight="12.5" x14ac:dyDescent="0.25"/>
  <cols>
    <col min="1" max="1" width="12.81640625" style="115" customWidth="1"/>
    <col min="2" max="2" width="56" style="115" customWidth="1"/>
    <col min="3" max="3" width="12" style="115" customWidth="1"/>
    <col min="4" max="4" width="12.81640625" style="117" customWidth="1"/>
    <col min="5" max="5" width="10.81640625" style="116" bestFit="1" customWidth="1"/>
    <col min="6" max="7" width="11.26953125" style="115" customWidth="1"/>
    <col min="8" max="16384" width="11.453125" style="115"/>
  </cols>
  <sheetData>
    <row r="1" spans="1:7" s="133" customFormat="1" ht="42" customHeight="1" thickTop="1" x14ac:dyDescent="0.4">
      <c r="A1" s="139" t="s">
        <v>214</v>
      </c>
      <c r="B1" s="138"/>
      <c r="C1" s="138"/>
      <c r="D1" s="137"/>
      <c r="E1" s="136"/>
      <c r="F1" s="135"/>
      <c r="G1" s="134"/>
    </row>
    <row r="2" spans="1:7" ht="20" x14ac:dyDescent="0.25">
      <c r="A2" s="132" t="s">
        <v>215</v>
      </c>
      <c r="B2" s="131"/>
      <c r="C2" s="130"/>
      <c r="D2" s="130"/>
      <c r="E2" s="129"/>
      <c r="F2" s="128"/>
      <c r="G2" s="128"/>
    </row>
    <row r="3" spans="1:7" ht="26.25" customHeight="1" x14ac:dyDescent="0.25">
      <c r="A3" s="127" t="s">
        <v>13</v>
      </c>
      <c r="B3" s="126"/>
      <c r="C3" s="126"/>
      <c r="D3" s="126"/>
      <c r="E3" s="126"/>
      <c r="F3" s="126"/>
      <c r="G3" s="125"/>
    </row>
    <row r="4" spans="1:7" ht="33" customHeight="1" x14ac:dyDescent="0.25">
      <c r="A4" s="276" t="s">
        <v>21</v>
      </c>
      <c r="B4" s="123" t="s">
        <v>216</v>
      </c>
      <c r="C4" s="123" t="s">
        <v>217</v>
      </c>
      <c r="D4" s="124" t="s">
        <v>218</v>
      </c>
      <c r="E4" s="124" t="s">
        <v>219</v>
      </c>
      <c r="F4" s="123" t="s">
        <v>220</v>
      </c>
      <c r="G4" s="123" t="s">
        <v>221</v>
      </c>
    </row>
    <row r="5" spans="1:7" s="119" customFormat="1" ht="28.5" customHeight="1" x14ac:dyDescent="0.25">
      <c r="A5" s="277" t="s">
        <v>222</v>
      </c>
      <c r="B5" s="245" t="s">
        <v>223</v>
      </c>
      <c r="C5" s="246" t="s">
        <v>224</v>
      </c>
      <c r="D5" s="246" t="s">
        <v>225</v>
      </c>
      <c r="E5" s="247" t="s">
        <v>226</v>
      </c>
      <c r="F5" s="248">
        <v>2434.5639999999999</v>
      </c>
      <c r="G5" s="249">
        <v>4.6230272469068787E-2</v>
      </c>
    </row>
    <row r="6" spans="1:7" s="119" customFormat="1" ht="19.5" customHeight="1" x14ac:dyDescent="0.25">
      <c r="A6" s="325" t="s">
        <v>227</v>
      </c>
      <c r="B6" s="328" t="s">
        <v>228</v>
      </c>
      <c r="C6" s="246" t="s">
        <v>229</v>
      </c>
      <c r="D6" s="246" t="s">
        <v>225</v>
      </c>
      <c r="E6" s="247" t="s">
        <v>226</v>
      </c>
      <c r="F6" s="248">
        <v>29239.48</v>
      </c>
      <c r="G6" s="249">
        <v>0.55523252921421962</v>
      </c>
    </row>
    <row r="7" spans="1:7" s="119" customFormat="1" ht="19.5" customHeight="1" x14ac:dyDescent="0.25">
      <c r="A7" s="326"/>
      <c r="B7" s="329"/>
      <c r="C7" s="246" t="s">
        <v>230</v>
      </c>
      <c r="D7" s="246" t="s">
        <v>225</v>
      </c>
      <c r="E7" s="247" t="s">
        <v>226</v>
      </c>
      <c r="F7" s="248">
        <v>3788.46</v>
      </c>
      <c r="G7" s="249">
        <v>7.1939590841796866E-2</v>
      </c>
    </row>
    <row r="8" spans="1:7" s="118" customFormat="1" ht="19.5" customHeight="1" x14ac:dyDescent="0.3">
      <c r="A8" s="327"/>
      <c r="B8" s="330"/>
      <c r="C8" s="246" t="s">
        <v>224</v>
      </c>
      <c r="D8" s="275" t="s">
        <v>225</v>
      </c>
      <c r="E8" s="278" t="s">
        <v>226</v>
      </c>
      <c r="F8" s="248">
        <v>9938.2999999999993</v>
      </c>
      <c r="G8" s="249">
        <v>0.18871975305613092</v>
      </c>
    </row>
    <row r="9" spans="1:7" s="118" customFormat="1" ht="19.5" customHeight="1" x14ac:dyDescent="0.3">
      <c r="A9" s="244" t="s">
        <v>231</v>
      </c>
      <c r="B9" s="279" t="s">
        <v>232</v>
      </c>
      <c r="C9" s="246" t="s">
        <v>224</v>
      </c>
      <c r="D9" s="275" t="s">
        <v>225</v>
      </c>
      <c r="E9" s="278" t="s">
        <v>226</v>
      </c>
      <c r="F9" s="248">
        <v>308.26</v>
      </c>
      <c r="G9" s="249">
        <v>5.8535917689225437E-3</v>
      </c>
    </row>
    <row r="10" spans="1:7" s="118" customFormat="1" ht="19.5" customHeight="1" x14ac:dyDescent="0.3">
      <c r="A10" s="244" t="s">
        <v>233</v>
      </c>
      <c r="B10" s="245" t="s">
        <v>234</v>
      </c>
      <c r="C10" s="246" t="s">
        <v>224</v>
      </c>
      <c r="D10" s="246" t="s">
        <v>225</v>
      </c>
      <c r="E10" s="247" t="s">
        <v>226</v>
      </c>
      <c r="F10" s="248">
        <v>491.62</v>
      </c>
      <c r="G10" s="249">
        <v>9.335440165567057E-3</v>
      </c>
    </row>
    <row r="11" spans="1:7" s="118" customFormat="1" ht="28.5" customHeight="1" x14ac:dyDescent="0.3">
      <c r="A11" s="244" t="s">
        <v>235</v>
      </c>
      <c r="B11" s="245" t="s">
        <v>236</v>
      </c>
      <c r="C11" s="246" t="s">
        <v>224</v>
      </c>
      <c r="D11" s="246" t="s">
        <v>225</v>
      </c>
      <c r="E11" s="247" t="s">
        <v>237</v>
      </c>
      <c r="F11" s="248">
        <v>6461</v>
      </c>
      <c r="G11" s="249">
        <v>0.12268882248429429</v>
      </c>
    </row>
    <row r="12" spans="1:7" s="119" customFormat="1" ht="19.5" customHeight="1" x14ac:dyDescent="0.25">
      <c r="A12" s="280" t="s">
        <v>17</v>
      </c>
      <c r="B12" s="281"/>
      <c r="C12" s="250"/>
      <c r="D12" s="251"/>
      <c r="E12" s="252"/>
      <c r="F12" s="253">
        <v>52661.684000000008</v>
      </c>
      <c r="G12" s="254">
        <v>1</v>
      </c>
    </row>
    <row r="13" spans="1:7" s="118" customFormat="1" ht="19.5" customHeight="1" thickBot="1" x14ac:dyDescent="0.35">
      <c r="A13" s="119"/>
      <c r="B13" s="120"/>
      <c r="C13" s="120"/>
      <c r="D13" s="122"/>
      <c r="E13" s="121"/>
      <c r="F13" s="120"/>
      <c r="G13" s="282"/>
    </row>
    <row r="14" spans="1:7" s="118" customFormat="1" ht="14" thickTop="1" thickBot="1" x14ac:dyDescent="0.35">
      <c r="A14" s="79" t="s">
        <v>10</v>
      </c>
      <c r="B14" s="76"/>
      <c r="C14" s="76"/>
      <c r="D14" s="76"/>
      <c r="E14" s="76"/>
      <c r="F14" s="76"/>
      <c r="G14" s="76"/>
    </row>
    <row r="15" spans="1:7" ht="13" thickTop="1" x14ac:dyDescent="0.25"/>
    <row r="18" spans="1:7" ht="20" x14ac:dyDescent="0.4">
      <c r="A18" s="314" t="s">
        <v>238</v>
      </c>
    </row>
    <row r="19" spans="1:7" ht="20" x14ac:dyDescent="0.25">
      <c r="A19" s="132" t="s">
        <v>215</v>
      </c>
    </row>
    <row r="20" spans="1:7" ht="27.75" customHeight="1" x14ac:dyDescent="0.25">
      <c r="A20" s="127" t="s">
        <v>13</v>
      </c>
    </row>
    <row r="21" spans="1:7" ht="23" x14ac:dyDescent="0.25">
      <c r="A21" s="276" t="s">
        <v>21</v>
      </c>
      <c r="B21" s="123" t="s">
        <v>216</v>
      </c>
      <c r="C21" s="123" t="s">
        <v>217</v>
      </c>
      <c r="D21" s="124" t="s">
        <v>218</v>
      </c>
      <c r="E21" s="124" t="s">
        <v>219</v>
      </c>
      <c r="F21" s="123" t="s">
        <v>220</v>
      </c>
    </row>
    <row r="22" spans="1:7" ht="18" customHeight="1" x14ac:dyDescent="0.3">
      <c r="A22" s="331" t="s">
        <v>239</v>
      </c>
      <c r="B22" s="333" t="s">
        <v>240</v>
      </c>
      <c r="C22" s="246" t="s">
        <v>241</v>
      </c>
      <c r="D22" s="246" t="s">
        <v>242</v>
      </c>
      <c r="E22" s="247" t="s">
        <v>226</v>
      </c>
      <c r="F22" s="248">
        <v>4326632</v>
      </c>
      <c r="G22" s="118"/>
    </row>
    <row r="23" spans="1:7" ht="18" customHeight="1" x14ac:dyDescent="0.25">
      <c r="A23" s="332"/>
      <c r="B23" s="334"/>
      <c r="C23" s="246" t="s">
        <v>243</v>
      </c>
      <c r="D23" s="275" t="s">
        <v>242</v>
      </c>
      <c r="E23" s="247" t="s">
        <v>226</v>
      </c>
      <c r="F23" s="248">
        <v>699552</v>
      </c>
      <c r="G23" s="119"/>
    </row>
    <row r="24" spans="1:7" ht="18" customHeight="1" x14ac:dyDescent="0.3">
      <c r="A24" s="315" t="s">
        <v>244</v>
      </c>
      <c r="B24" s="245" t="s">
        <v>245</v>
      </c>
      <c r="C24" s="246" t="s">
        <v>246</v>
      </c>
      <c r="D24" s="246" t="s">
        <v>247</v>
      </c>
      <c r="E24" s="247" t="s">
        <v>226</v>
      </c>
      <c r="F24" s="248">
        <v>103.78</v>
      </c>
      <c r="G24" s="118"/>
    </row>
    <row r="25" spans="1:7" ht="18" customHeight="1" x14ac:dyDescent="0.25">
      <c r="A25" s="331" t="s">
        <v>248</v>
      </c>
      <c r="B25" s="328" t="s">
        <v>249</v>
      </c>
      <c r="C25" s="246" t="s">
        <v>250</v>
      </c>
      <c r="D25" s="246" t="s">
        <v>251</v>
      </c>
      <c r="E25" s="247" t="s">
        <v>226</v>
      </c>
      <c r="F25" s="248">
        <v>623.53200000000004</v>
      </c>
      <c r="G25" s="119"/>
    </row>
    <row r="26" spans="1:7" ht="18" customHeight="1" x14ac:dyDescent="0.3">
      <c r="A26" s="332"/>
      <c r="B26" s="330"/>
      <c r="C26" s="246" t="s">
        <v>250</v>
      </c>
      <c r="D26" s="275" t="s">
        <v>246</v>
      </c>
      <c r="E26" s="247" t="s">
        <v>226</v>
      </c>
      <c r="F26" s="248">
        <v>2120.6289999999999</v>
      </c>
      <c r="G26" s="118"/>
    </row>
    <row r="27" spans="1:7" ht="18" customHeight="1" x14ac:dyDescent="0.3">
      <c r="A27" s="315" t="s">
        <v>252</v>
      </c>
      <c r="B27" s="245" t="s">
        <v>253</v>
      </c>
      <c r="C27" s="246" t="s">
        <v>254</v>
      </c>
      <c r="D27" s="275" t="s">
        <v>251</v>
      </c>
      <c r="E27" s="247" t="s">
        <v>226</v>
      </c>
      <c r="F27" s="248">
        <v>247.50800000000001</v>
      </c>
      <c r="G27" s="118"/>
    </row>
    <row r="28" spans="1:7" ht="25.5" customHeight="1" x14ac:dyDescent="0.3">
      <c r="A28" s="315" t="s">
        <v>255</v>
      </c>
      <c r="B28" s="245" t="s">
        <v>256</v>
      </c>
      <c r="C28" s="246" t="s">
        <v>251</v>
      </c>
      <c r="D28" s="275" t="s">
        <v>242</v>
      </c>
      <c r="E28" s="247" t="s">
        <v>226</v>
      </c>
      <c r="F28" s="248">
        <v>32246.65</v>
      </c>
      <c r="G28" s="118"/>
    </row>
    <row r="29" spans="1:7" ht="18" customHeight="1" x14ac:dyDescent="0.3">
      <c r="A29" s="315" t="s">
        <v>257</v>
      </c>
      <c r="B29" s="245" t="s">
        <v>258</v>
      </c>
      <c r="C29" s="246" t="s">
        <v>251</v>
      </c>
      <c r="D29" s="275" t="s">
        <v>242</v>
      </c>
      <c r="E29" s="247" t="s">
        <v>84</v>
      </c>
      <c r="F29" s="248">
        <v>19486.325000000001</v>
      </c>
      <c r="G29" s="118"/>
    </row>
    <row r="30" spans="1:7" ht="18" customHeight="1" x14ac:dyDescent="0.3">
      <c r="A30" s="331" t="s">
        <v>259</v>
      </c>
      <c r="B30" s="328" t="s">
        <v>260</v>
      </c>
      <c r="C30" s="335" t="s">
        <v>251</v>
      </c>
      <c r="D30" s="335" t="s">
        <v>242</v>
      </c>
      <c r="E30" s="247" t="s">
        <v>261</v>
      </c>
      <c r="F30" s="248">
        <v>3176.53</v>
      </c>
      <c r="G30" s="118"/>
    </row>
    <row r="31" spans="1:7" ht="18" customHeight="1" x14ac:dyDescent="0.25">
      <c r="A31" s="337"/>
      <c r="B31" s="329"/>
      <c r="C31" s="336"/>
      <c r="D31" s="336"/>
      <c r="E31" s="247" t="s">
        <v>226</v>
      </c>
      <c r="F31" s="248">
        <v>22844.12</v>
      </c>
      <c r="G31" s="119"/>
    </row>
    <row r="32" spans="1:7" ht="18" customHeight="1" x14ac:dyDescent="0.25">
      <c r="A32" s="337"/>
      <c r="B32" s="329"/>
      <c r="C32" s="246" t="s">
        <v>262</v>
      </c>
      <c r="D32" s="246" t="s">
        <v>242</v>
      </c>
      <c r="E32" s="247" t="s">
        <v>226</v>
      </c>
      <c r="F32" s="248">
        <v>16106.029208999998</v>
      </c>
      <c r="G32" s="119"/>
    </row>
    <row r="33" spans="1:7" ht="18" customHeight="1" x14ac:dyDescent="0.25">
      <c r="A33" s="337"/>
      <c r="B33" s="329"/>
      <c r="C33" s="246" t="s">
        <v>263</v>
      </c>
      <c r="D33" s="246" t="s">
        <v>242</v>
      </c>
      <c r="E33" s="247" t="s">
        <v>226</v>
      </c>
      <c r="F33" s="248">
        <v>4497.05</v>
      </c>
      <c r="G33" s="119"/>
    </row>
    <row r="34" spans="1:7" ht="18" customHeight="1" x14ac:dyDescent="0.25">
      <c r="A34" s="332"/>
      <c r="B34" s="330"/>
      <c r="C34" s="246" t="s">
        <v>229</v>
      </c>
      <c r="D34" s="275" t="s">
        <v>242</v>
      </c>
      <c r="E34" s="247" t="s">
        <v>226</v>
      </c>
      <c r="F34" s="248">
        <v>4456.82</v>
      </c>
      <c r="G34" s="119"/>
    </row>
    <row r="35" spans="1:7" x14ac:dyDescent="0.25">
      <c r="A35" s="280" t="s">
        <v>17</v>
      </c>
      <c r="B35" s="281"/>
      <c r="C35" s="250"/>
      <c r="D35" s="251"/>
      <c r="E35" s="252"/>
      <c r="F35" s="253">
        <v>5132092.9732090011</v>
      </c>
      <c r="G35" s="119"/>
    </row>
  </sheetData>
  <mergeCells count="10">
    <mergeCell ref="D30:D31"/>
    <mergeCell ref="A25:A26"/>
    <mergeCell ref="B25:B26"/>
    <mergeCell ref="A30:A34"/>
    <mergeCell ref="B30:B34"/>
    <mergeCell ref="A6:A8"/>
    <mergeCell ref="B6:B8"/>
    <mergeCell ref="A22:A23"/>
    <mergeCell ref="B22:B23"/>
    <mergeCell ref="C30:C31"/>
  </mergeCells>
  <pageMargins left="0.75" right="0.75" top="1" bottom="1" header="0" footer="0"/>
  <pageSetup paperSize="9" scale="70" orientation="portrait" r:id="rId1"/>
  <headerFooter alignWithMargins="0"/>
  <ignoredErrors>
    <ignoredError sqref="A5:A6 A9:A11 A22 A24:A25 A27:A30" twoDigitTextYea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6C18C0AE4883442AFF2B0EBD23B016F" ma:contentTypeVersion="11" ma:contentTypeDescription="Crear nuevo documento." ma:contentTypeScope="" ma:versionID="c9a72762e23daa53b3e500af09549ae3">
  <xsd:schema xmlns:xsd="http://www.w3.org/2001/XMLSchema" xmlns:xs="http://www.w3.org/2001/XMLSchema" xmlns:p="http://schemas.microsoft.com/office/2006/metadata/properties" xmlns:ns2="100d237f-dbdb-4b06-af8e-32070bcf998c" xmlns:ns3="a0eed0c6-a2f9-4b40-929b-2662350a63c6" targetNamespace="http://schemas.microsoft.com/office/2006/metadata/properties" ma:root="true" ma:fieldsID="6fe639efa12cf6dfd10ab47517a05f8a" ns2:_="" ns3:_="">
    <xsd:import namespace="100d237f-dbdb-4b06-af8e-32070bcf998c"/>
    <xsd:import namespace="a0eed0c6-a2f9-4b40-929b-2662350a63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d237f-dbdb-4b06-af8e-32070bcf99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eed0c6-a2f9-4b40-929b-2662350a63c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050309-6D39-483E-9677-033E9E6C3CC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0B57200-CE92-4CBA-B58B-ACEA5F22A3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D5C421-4FD3-4C01-ABA9-318DCDF0BA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0d237f-dbdb-4b06-af8e-32070bcf998c"/>
    <ds:schemaRef ds:uri="a0eed0c6-a2f9-4b40-929b-2662350a63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Indizea</vt:lpstr>
      <vt:lpstr>1.1</vt:lpstr>
      <vt:lpstr>1.2</vt:lpstr>
      <vt:lpstr>1.3</vt:lpstr>
      <vt:lpstr>1.4</vt:lpstr>
      <vt:lpstr>2</vt:lpstr>
      <vt:lpstr>3</vt:lpstr>
      <vt:lpstr>4</vt:lpstr>
      <vt:lpstr>5.1</vt:lpstr>
      <vt:lpstr>5.2</vt:lpstr>
      <vt:lpstr>'1.1'!Área_de_impresión</vt:lpstr>
      <vt:lpstr>'1.2'!Área_de_impresión</vt:lpstr>
      <vt:lpstr>'1.3'!Área_de_impresión</vt:lpstr>
      <vt:lpstr>'1.4'!Área_de_impresión</vt:lpstr>
      <vt:lpstr>'2'!Área_de_impresión</vt:lpstr>
      <vt:lpstr>'3'!Área_de_impresión</vt:lpstr>
      <vt:lpstr>'4'!Área_de_impresión</vt:lpstr>
      <vt:lpstr>'5.1'!Área_de_impresión</vt:lpstr>
      <vt:lpstr>'5.2'!Área_de_impresión</vt:lpstr>
      <vt:lpstr>Indizea!Área_de_impresión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Erika Miranda Serrano</cp:lastModifiedBy>
  <cp:revision/>
  <dcterms:created xsi:type="dcterms:W3CDTF">1996-11-27T10:00:04Z</dcterms:created>
  <dcterms:modified xsi:type="dcterms:W3CDTF">2021-02-19T08:55:02Z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0x010100D6C18C0AE4883442AFF2B0EBD23B016F</vt:lpwstr>
  </property>
</Properties>
</file>